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i\Desktop\"/>
    </mc:Choice>
  </mc:AlternateContent>
  <bookViews>
    <workbookView xWindow="0" yWindow="0" windowWidth="20490" windowHeight="6720" tabRatio="725" activeTab="1"/>
  </bookViews>
  <sheets>
    <sheet name="IVR" sheetId="8" r:id="rId1"/>
    <sheet name="BREEZE" sheetId="1" r:id="rId2"/>
    <sheet name=" BROEN" sheetId="2" r:id="rId3"/>
    <sheet name="ВІДВОДИ і ТРІЙНИКИ" sheetId="3" r:id="rId4"/>
    <sheet name="ПЕРЕХОДИ" sheetId="4" r:id="rId5"/>
    <sheet name="ФЛАНЦІ" sheetId="6" r:id="rId6"/>
    <sheet name="МЕТИЗИ і інше," sheetId="7" r:id="rId7"/>
    <sheet name="Дрібні  ел.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  <c r="D57" i="2"/>
  <c r="D58" i="2"/>
  <c r="D59" i="2"/>
  <c r="D60" i="2"/>
  <c r="D61" i="2"/>
  <c r="D62" i="2"/>
  <c r="D55" i="2"/>
  <c r="D48" i="2"/>
  <c r="D49" i="2"/>
  <c r="D50" i="2"/>
  <c r="D51" i="2"/>
  <c r="D52" i="2"/>
  <c r="D53" i="2"/>
  <c r="D47" i="2"/>
  <c r="D43" i="2"/>
  <c r="D44" i="2"/>
  <c r="D45" i="2"/>
  <c r="D42" i="2"/>
  <c r="D39" i="2"/>
  <c r="D40" i="2"/>
  <c r="D38" i="2"/>
  <c r="D30" i="2"/>
  <c r="D31" i="2"/>
  <c r="D32" i="2"/>
  <c r="D33" i="2"/>
  <c r="D34" i="2"/>
  <c r="D35" i="2"/>
  <c r="D36" i="2"/>
  <c r="D29" i="2"/>
  <c r="D22" i="2"/>
  <c r="D23" i="2"/>
  <c r="D24" i="2"/>
  <c r="D25" i="2"/>
  <c r="D26" i="2"/>
  <c r="D27" i="2"/>
  <c r="D2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6" i="2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5" i="8"/>
</calcChain>
</file>

<file path=xl/sharedStrings.xml><?xml version="1.0" encoding="utf-8"?>
<sst xmlns="http://schemas.openxmlformats.org/spreadsheetml/2006/main" count="567" uniqueCount="455">
  <si>
    <t>№ з/п</t>
  </si>
  <si>
    <t>Найменування</t>
  </si>
  <si>
    <t>Ціна з ПДВ в євро з 01.12.2017</t>
  </si>
  <si>
    <t>Кран кул. газ Ду15 вн/вн,руч., art.151</t>
  </si>
  <si>
    <t>Кран кул. газ Ду20 вн/вн,руч., art.151</t>
  </si>
  <si>
    <t>Кран кул. газ Ду25 вн/вн,руч., art.151</t>
  </si>
  <si>
    <t>Кран шар. газ Ду32 вн/вн,руч., art.151</t>
  </si>
  <si>
    <t>Кран шар. газ Ду40 вн/вн,руч., art.151</t>
  </si>
  <si>
    <t>Кран шар. газ Ду50 вн/вн,руч., art.151</t>
  </si>
  <si>
    <t>Кран кул. газ Ду15 вн/вн,мет., art.151/А</t>
  </si>
  <si>
    <t>Кран кул. газ Ду20 вн/вн,мет., art.151/А</t>
  </si>
  <si>
    <t>Кран кул. газ Ду25 вн/вн,мет., art.151/А</t>
  </si>
  <si>
    <t>Кран кул. газ Ду15 вн/зов,руч., art.152</t>
  </si>
  <si>
    <t>Кран кул. газ Ду20 вн/зов,руч., art.152</t>
  </si>
  <si>
    <t>Кран кул. газ Ду25 вн/зов,руч., art.152</t>
  </si>
  <si>
    <t>Кран кул. газ Ду32 вн/зов,руч., art.152</t>
  </si>
  <si>
    <t>Кран кул. газ Ду40 вн/зов,руч., art.152</t>
  </si>
  <si>
    <t>Кран кул. газ Ду50 вн/зов,руч., art.152</t>
  </si>
  <si>
    <t>Кран кул. газ Ду15 вн/зов,мет., art.152/А</t>
  </si>
  <si>
    <t>Кран кул. газ Ду20 вн/зов,мет., art.152/А</t>
  </si>
  <si>
    <t>Кран кул. газ Ду25 вн/зов,мет., art.152/А</t>
  </si>
  <si>
    <t xml:space="preserve">                         "УКР- СНАБ"                                                                                                                                                                                                                                                                                                                           ТОВАРИСТВО З ОБМЕЖЕНОЮ ВІДПОВІДАЛЬНІСТЮ                                                                                                                                                                                                                                                                                                                                 ЄДРПОУ 37116788, 02093, м.Киев, вул.Бориспольская, 11-A, оф. 607
тел.+380 (44) 221-2864, факс +380 (44) 482-3377
ukrsnab.head.office@gmail.com, www.ukrsnab.kiev.ua</t>
  </si>
  <si>
    <t>Крани кульові ДЛЯ ГАЗА IVR (Італія)</t>
  </si>
  <si>
    <r>
      <t xml:space="preserve">Ціна з ПДВ в </t>
    </r>
    <r>
      <rPr>
        <b/>
        <sz val="12"/>
        <color rgb="FF002060"/>
        <rFont val="Arial"/>
        <family val="2"/>
        <charset val="204"/>
      </rPr>
      <t xml:space="preserve">гривнях </t>
    </r>
  </si>
  <si>
    <t>Кран кул. газ  Ду15 вн/вн, з ковпачком для пломби., art.182</t>
  </si>
  <si>
    <t>Кран кул. газ  Ду20 вн/вн, з ковпачком для пломби., art.182</t>
  </si>
  <si>
    <t>Кран кул. газ  Ду32 вн/вн, з ковпачком для пломби., art.182</t>
  </si>
  <si>
    <t>Кран кул. газ  Ду40 вн/вн, з ковпачком для пломби., art.182</t>
  </si>
  <si>
    <t>Кран кул. газ  Ду50 вн/вн, з ковпачком для пломби., art.182</t>
  </si>
  <si>
    <t>Кран кул. газ  Ду15 вн/зов, з  замкн. ручкою., art.101LD</t>
  </si>
  <si>
    <t>Кран кул. газ  Ду20 вн/зов, з  замкн. ручкою., art.101LD</t>
  </si>
  <si>
    <t>Кран кул. газ  Ду50 вн/зов, з  замкн. ручкою., art.101LD</t>
  </si>
  <si>
    <t>Кран кул. газ  Ду40 вн/зов, з  замкн. ручкою., art.101LD</t>
  </si>
  <si>
    <t>Кран кул. газ  Ду32 вн/зов, з  замкн. ручкою., art.101LD</t>
  </si>
  <si>
    <t>Кран кул. газ  Ду25 вн/зов, з  замкн. ручкою., art.101LD</t>
  </si>
  <si>
    <t>Кран кул. газ  Ду15 вн/зов, з ковпачком для пломби., art.183</t>
  </si>
  <si>
    <t>Кран кул. газ  Ду50 вн/вн, с замкн. ручкою., art.100LD</t>
  </si>
  <si>
    <t>Кран кул. газ  Ду40 вн/вн, с замкн. ручкою., art.100LD</t>
  </si>
  <si>
    <t>Кран кул. газ  Ду32 вн/вн, с замкн. ручкою., art.100LD</t>
  </si>
  <si>
    <t>Кран кул. газ  Ду25 вн/вн, с замкн. ручкою., art.100LD</t>
  </si>
  <si>
    <t>Кран кул. газ  Ду20 вн/вн, с замкн. ручкою., art.100LD</t>
  </si>
  <si>
    <t>Кран кул. газ  Ду15 вн/вн, с замкн. ручкою., art.100LD</t>
  </si>
  <si>
    <t>Кран кул. газ  Ду20 вн/зов, з ковпачком для пломбы., art.183</t>
  </si>
  <si>
    <t>Кран кул. газ  Ду25 вн/зов, з ковпачком для пломбы., art.183</t>
  </si>
  <si>
    <t>Кран кул. газ  Ду32 вн/зов, з ковпачком для пломбы., art.183</t>
  </si>
  <si>
    <t>Кран кул. газ  Ду40 вн/зов, з ковпачком для пломбы., art.183</t>
  </si>
  <si>
    <t>Кран кул. газ  Ду50 вн/зов, з ковпачком для пломбы., art.183</t>
  </si>
  <si>
    <t>Кран кул. газ  Ду25 вн/вн, з ковпачком для пломби., art.182</t>
  </si>
  <si>
    <t>шт</t>
  </si>
  <si>
    <t>Кран кул. ст. фл. розб. 11c41п Ду 50  Pу 16, без редуктора</t>
  </si>
  <si>
    <t>Кран кул. ст. фл. розб. 11c41п Ду 65/50  Pу 16, без редуктора</t>
  </si>
  <si>
    <t>Кран кул. ст. фл. розб. 11c41п Ду 65  Pу 16, без редуктора</t>
  </si>
  <si>
    <t>Кран кул. ст. фл. розб. 11c41п Ду 80  Pу 16, без редуктора</t>
  </si>
  <si>
    <t>Кран кул. ст. фл. розб. 11c41п Ду 100/80  Pу 16, без редуктора</t>
  </si>
  <si>
    <t>Кран кул. ст. фл. розб. 11c41п Ду 100  Pу 16, без редуктора</t>
  </si>
  <si>
    <t>Кран кул. ст. фл. розб. 11c41п Ду 125/100  Pу 16, без редуктора</t>
  </si>
  <si>
    <t>Кран кул. ст. фл. розб. 11c41п Ду 125/125  Pу 16, без редуктора</t>
  </si>
  <si>
    <t>Кран кул. ст. фл. розб. 11c41п Ду 150/100  Pу 16, без редуктора</t>
  </si>
  <si>
    <t>Кран кул. ст. фл. розб. 11c41п Ду 150/100  Pу 16, з редуктором</t>
  </si>
  <si>
    <t>Кран кул. ст. фл. розб. 11c41п Ду 400/300  Pу 16, з редуктором</t>
  </si>
  <si>
    <t>Кран кул. ст. фл. розб. 11c41п Ду 350/300  Pу 16, з редуктором</t>
  </si>
  <si>
    <t>Кран кул. ст. фл. розб. 11c41п Ду 300/300  Pу 16, з редуктором</t>
  </si>
  <si>
    <t>Кран кул. ст. фл. розб. 11c41п Ду 300/250  Pу 16, з редуктором</t>
  </si>
  <si>
    <t>Кран кул. ст. фл. розб. 11c41п Ду 250  Pу 16, з редуктором</t>
  </si>
  <si>
    <t>Кран кул. ст. фл. розб. 11c41п Ду 250/200  Pу 16, з редуктором</t>
  </si>
  <si>
    <t>Кран кул. ст. фл. розб. 11c41п Ду 200  Pу 16, з редуктором</t>
  </si>
  <si>
    <t>Кран кул. ст. фл. розб. 11c41п Ду 200/150  Pу 16, з редуктором</t>
  </si>
  <si>
    <t>Кран кул. ст. фл. розб. 11c41п Ду 150  Pу 16, з редуктором</t>
  </si>
  <si>
    <t>Кран кул. ст. фл. розб. 11c41п Ду 125/125  Pу 16, з редуктором</t>
  </si>
  <si>
    <t>Кран кул. ст. фл. розб. 11c41п Ду 125/100  Pу 16, з редуктором</t>
  </si>
  <si>
    <t>Кран кул. ст. фл. розб. 11c41п Ду 100  Pу 16, з редуктором</t>
  </si>
  <si>
    <t>Кран кул. ст. фл. цільнозварний. 11c36п Ду 15 Pу 16, без редуктора</t>
  </si>
  <si>
    <t>Кран кул. ст. фл. цільнозварний. 11c36п Ду 20 Pу 16, без редуктора</t>
  </si>
  <si>
    <t>Кран кул. ст. фл. цільнозварний. 11c36п Ду 25 Pу 16, без редуктора</t>
  </si>
  <si>
    <t>Кран кул. ст. фл. цільнозварний. 11c36п Ду 32 Pу 16, без редуктора</t>
  </si>
  <si>
    <t>Кран кул. ст. фл. цільнозварний. 11c36п Ду 40 Pу 16, без редуктора</t>
  </si>
  <si>
    <t>Кран кул. ст. фл. цільнозварний. 11c36п Ду 50 Pу 16, без редуктора</t>
  </si>
  <si>
    <t>Кран кул. ст. фл. цільнозварний. 11c36п Ду 65 Pу 16, без редуктора</t>
  </si>
  <si>
    <t>Кран кул. ст. фл. цільнозварний. 11c36п Ду 80 Pу 16, без редуктора</t>
  </si>
  <si>
    <t>Кран кул. ст. фл. цільнозварний. 11c36п Ду 100 Pу 16, без редуктора</t>
  </si>
  <si>
    <t>Кран кул. ст. фл. цільнозварний. 11c36п Ду 125 Pу 16, без редуктора</t>
  </si>
  <si>
    <t>Кран кул. ст. фл. цільнозварний. 11c36п Ду 150 Pу 16, без редуктора</t>
  </si>
  <si>
    <t>Кран кул. ст. фл. цільнозварний. 11c36п Ду 150 Pу 16, з редуктором</t>
  </si>
  <si>
    <t>Кран кул. ст. фл. цільнозварний. 11c36п Ду 100 Pу 16, з редуктором</t>
  </si>
  <si>
    <t>Кран кул. ст. фл. цільнозварний. 11c36п Ду 125 Pу 16, з редуктором</t>
  </si>
  <si>
    <t>Кран кул. ст. фл. цільнозварний. 11c36п Ду 200 Pу 16, з редуктором</t>
  </si>
  <si>
    <t>Кран кул. ст. фл. цільнозварний. 11c36п Ду 250 Pу 16, з редуктором</t>
  </si>
  <si>
    <t>Кран кул. ст. фл. цільнозварний. 11c36п Ду 300 Pу 16, з редуктором</t>
  </si>
  <si>
    <t>КРАНИ</t>
  </si>
  <si>
    <t>Зображення</t>
  </si>
  <si>
    <t>Кран кул. ст. фл. укор. розб. 11c42п Ду 125/100 Pу 16, з редуктором</t>
  </si>
  <si>
    <t>Кран кул. ст. фл. укор. розб. 11c42п Ду 150/100 Pу 16, з редуктором</t>
  </si>
  <si>
    <t>Кран кул. ст. фл. укор. розб. 11c42п Ду 200/150 Pу 16, з редуктором</t>
  </si>
  <si>
    <t>Кран кул. ст. фл. укор. розб. 11c42п Ду 125/100 Pу 16, без редуктора</t>
  </si>
  <si>
    <t>Кран кул. ст. фл. укор. розб. 11c42п Ду 150/100 Pу 16, без редуктора</t>
  </si>
  <si>
    <t>Кран кул. ст. фл. укор. розб. 11c42п Ду 25 Pу 16, без редуктора</t>
  </si>
  <si>
    <t>Кран кул. ст. фл. укор. розб. 11c42п Ду 32 Pу 16, без редуктора</t>
  </si>
  <si>
    <t>Кран кул. ст. фл. укор. розб. 11c42п Ду 40 Pу 16, без редуктора</t>
  </si>
  <si>
    <t>Кран кул. ст. фл. укор. розб. 11c42п Ду 50 Pу 16, без редуктора</t>
  </si>
  <si>
    <t>Кран кул. ст. фл. укор. розб. 11c42п Ду 65/50 Pу 16, без редуктора</t>
  </si>
  <si>
    <t>Кран кул. ст. фл. укор. розб. 11c42п Ду 65 Pу 16, без редуктора</t>
  </si>
  <si>
    <t>Кран кул. ст. фл. укор. розб. 11c42п Ду 80 Pу 16, без редуктора</t>
  </si>
  <si>
    <t>Кран кул. ст. фл. укор. розб. 11c42п Ду 100/80 Pу 16, без редуктора</t>
  </si>
  <si>
    <t>Кран кул. ст. прив. повнопрох. 11c37п Ду 300 Pу 16, з редуктором</t>
  </si>
  <si>
    <t>КРАН КУЛЬОВИЙ 11с38П, СТАЛЕВИЙ,  ФЛАНЦЕВИЙ, ПОВНОПРОХІДНИЙ (вода, пар, газ t -30*С до +200*С)</t>
  </si>
  <si>
    <t>КРАН КУЛЬОВИЙ 11с37П, СТАЛЕВИЙ,  ПРИВАРНИЙ, ПОВНОПРОХІДНИЙ (вода, пар, газ t -30*С до +200*С)</t>
  </si>
  <si>
    <t>КРАН КУЛЬОВИЙ 11с34П, СТАЛЕВИЙ, КОМБІНОВАНИЙ, НЕПОВНОПРОХІДНИЙ (вода, пар, газ t -30*С до +200*С)</t>
  </si>
  <si>
    <t>КРАН КУЛЬОВИЙ 11с31п, СТАЛЕВИЙ,  ПРИВАРНИЙ, НЕПОВНОПРОХІДНИЙ (вода, пар, газ t -30*С до +200*С)</t>
  </si>
  <si>
    <t>КРАН КУЛЬОВИЙ 11с42п, СТАЛЕВИЙ, ФЛАНЦЕВИЙ, УКОРОЧЕНИЙ, РОЗБІРНИЙ BREEZE (вода, пар, газ t -30*С до +200*С)</t>
  </si>
  <si>
    <t>КРАН КУЛЬОВИЙ 11с36п, СТАЛЕВИЙ, ФЛАНЦЕВИЙ, ЦІЛЬНОЗВАРНИЙ МАРКИ BREEZE (вода, пар, газ t -30*С до +200*С)</t>
  </si>
  <si>
    <t>КРАН КУЛЬОВИЙ 11с41п, СТАЛЕВИЙ,  ФЛАНЦЕВИЙ, РОЗБІРНИЙ МАРКИ BREEZE (вода, пар, газ t -30*С до +200*С)</t>
  </si>
  <si>
    <r>
      <t>Кран кульовий, фланцевий, Ballomax, DN15, PN40, -30</t>
    </r>
    <r>
      <rPr>
        <sz val="12"/>
        <rFont val="Calibri"/>
        <family val="2"/>
        <charset val="204"/>
      </rPr>
      <t>°</t>
    </r>
    <r>
      <rPr>
        <sz val="12"/>
        <rFont val="Times New Roman"/>
        <family val="1"/>
        <charset val="204"/>
      </rPr>
      <t>C +80°C, gas, з ручкою</t>
    </r>
  </si>
  <si>
    <t>Кран кульовий, фланцевий, Ballomax, DN20, PN40, -30°C +80°C, gas, з ручкою</t>
  </si>
  <si>
    <t>Кран кульовий, фланцевий, Ballomax, DN25, PN40, -30°C +80°C, gas, з ручкою</t>
  </si>
  <si>
    <t>Кран кульовий, фланцевий, Ballomax, DN32, PN40, -30°C +80°C, gas, з ручкою</t>
  </si>
  <si>
    <t>Кран кульовий, фланцевий, Ballomax, DN40, PN40, -30°C +80°C, gas, з ручкою</t>
  </si>
  <si>
    <t>Кран кульовий, фланцевий, Ballomax, DN65, PN25, -30°C +80°C, gas, з ручкою</t>
  </si>
  <si>
    <t>Кран кульовий, фланцевий, Ballomax, DN80, PN25, -30°C +80°C, gas, з ручкою</t>
  </si>
  <si>
    <t>Кран кульовий, фланцевий, Ballomax, DN100, PN16, -30°C +80°C, gas, з ручкою</t>
  </si>
  <si>
    <t>Кран кульовий, фланцевий, Ballomax, DN100, PN25, -30°C +80°C, gas, з ручкою</t>
  </si>
  <si>
    <t>Кран кульовий, фланцевий, Ballomax, DN125, PN16, -30°C +80°C, gas, з ручкою</t>
  </si>
  <si>
    <t>Кран кульовий, фланцевий, Ballomax, DN125, PN25, -30°C +80°C, gas, з ручкою</t>
  </si>
  <si>
    <t>Кран кульовий, фланцевий, Ballomax, DN150, PN16, -30°C +80°C, gas, з ручкою</t>
  </si>
  <si>
    <t>Кран кульовий, фланцевий, Ballomax, DN150, PN25, -30°C +80°C, gas, з ручкою</t>
  </si>
  <si>
    <t>Кран кульовий, фланцевий, Ballomax, DN100, PN16, -30°C +80°C, gas, під привід</t>
  </si>
  <si>
    <t>Кран кульовий, фланцевий, Ballomax, DN100, PN25, -30°C +80°C, gas, під привід</t>
  </si>
  <si>
    <t>Кран кульовий, фланцевий, Ballomax, DN125, PN16, -30°C +80°C, gas, під привід</t>
  </si>
  <si>
    <t>Кран кульовий, фланцевий, Ballomax, DN125, PN25, -30°C +80°C, gas, під привід</t>
  </si>
  <si>
    <t>Кран кульовий, фланцевий, Ballomax, DN150, PN16, -30°C +80°C, gas, під привід</t>
  </si>
  <si>
    <t>Кран кульовий, фланцевий, Ballomax, DN150, PN25, -30°C +80°C, gas, під привід</t>
  </si>
  <si>
    <t>Кран кульовий, фланцевий, Ballomax, DN200, PN16, -30°C +80°C, gas, під привід</t>
  </si>
  <si>
    <t>Кран кульовий, фланцевий, Ballomax, DN100, PN16, -30°C +80°C, gas, з редуктором</t>
  </si>
  <si>
    <t>Кран кульовий, фланцевий, Ballomax, DN100, PN25, -30°C +80°C, gas, з редуктором</t>
  </si>
  <si>
    <t>Кран кульовий, фланцевий, Ballomax, DN125, PN16, -30°C +80°C, gas, з редуктором</t>
  </si>
  <si>
    <t>Кран кульовий, фланцевий, Ballomax, DN125, PN25, -30°C +80°C, gas, з редуктором</t>
  </si>
  <si>
    <t>Кран кульовий, фланцевий, Ballomax, DN150, PN16, -30°C +80°C, gas, з редуктором</t>
  </si>
  <si>
    <t>Кран кульовий, фланцевий, Ballomax, DN200, PN16, -30°C +80°C, gas, з редуктором</t>
  </si>
  <si>
    <t>Кран кульовий, фланцевий, Ballomax, DN200, PN25, -30°C +80°C, gas, з редуктором</t>
  </si>
  <si>
    <t>Кран кульовий фланцевий, AH-14c, DN 350, PN16,  -40°C+100°C, natural gas, з редуктором</t>
  </si>
  <si>
    <t>Кран кульовий фланцевий, AH-14c, DN 400, PN16,  -40°C+100°C, natural gas, з редуктором</t>
  </si>
  <si>
    <t>Кран кульовий фланцевий, AH-14c, DN 500, PN16,  -40°C+100°C, natural gas, з редуктором</t>
  </si>
  <si>
    <t>Кран кульовий, фланцевий із завуженим корпусом, Ballomax, DN40, PN16, -30°C +80°C, gas, з ручкою</t>
  </si>
  <si>
    <t>Кран кульовий, фланцевий із завуженим корпусом, Ballomax, DN50, PN16, -30°C +80°C, gas, з ручкою</t>
  </si>
  <si>
    <t>Кран кульовий, фланцевий із завуженим корпусом, Ballomax, DN65, PN16, -30°C +80°C, gas, з ручкою</t>
  </si>
  <si>
    <t>Кран кульовий, фланцевий із завуженим корпусом, Ballomax, DN80, PN16, -30°C +80°C, gas, з ручкою</t>
  </si>
  <si>
    <t>Кран кульовий, фланцевий із завуженим корпусом, Ballomax, DN100, PN16, -30°C +80°C, gas, з ручкою</t>
  </si>
  <si>
    <t>Кран кульовий, фланцевий із завуженим корпусом, Ballomax, DN125, PN16, -30°C +80°C, gas, з ручкою</t>
  </si>
  <si>
    <t>Кран кульовий, фланцевий із завуженим корпусом, Ballomax, DN150, PN16, -30°C +80°C, gas, з ручкою</t>
  </si>
  <si>
    <t>Кран кульовий, фланцевий із завуженим корпусом, Ballomax, DN40, PN16, -30°C +80°C, gas, без ручки</t>
  </si>
  <si>
    <t>Кран кульовий, фланцевий із завуженим корпусом, Ballomax, DN50, PN16, -30°C +80°C, gas, без ручки</t>
  </si>
  <si>
    <t>Кран кульовий, фланцевий із завуженим корпусом, Ballomax, DN65, PN16, -30°C +80°C, gas, без ручки</t>
  </si>
  <si>
    <t>Кран кульовий, фланцевий із завуженим корпусом, Ballomax, DN80, PN16, -30°C +80°C, gas, без ручки</t>
  </si>
  <si>
    <t>Кран кульовий, фланцевий із завуженим корпусом, Ballomax, DN100, PN16, -30°C +80°C, gas, без ручки</t>
  </si>
  <si>
    <t>Кран кульовий, фланцевий із завуженим корпусом, Ballomax, DN125, PN16, -30°C +80°C, gas, без ручки</t>
  </si>
  <si>
    <t>Кран кульовий, фланцевий із завуженим корпусом, Ballomax, DN150, PN16, -30°C +80°C, gas, без ручки</t>
  </si>
  <si>
    <t>Кран кульовий, фланцевий із завуженим корпусом, Ballomax, DN200, PN16, -30°C +80°C, gas, без ручки</t>
  </si>
  <si>
    <t>КРАН КУЛЬОВИЙ Ballomax, СТАЛЕВИЙ,  ФЛАНЦЕВИЙ, ПОВНОПРОХІДНИЙ з ручкою (вода, пар, газ t -30*С до +200*С)</t>
  </si>
  <si>
    <t>КРАН КУЛЬОВИЙ Ballomax, СТАЛЕВИЙ,  ФЛАНЦЕВИЙ, ПОВНОПРОХІДНИЙ під привід (вода, пар, газ t -30*С до +200*С)</t>
  </si>
  <si>
    <t>КРАН КУЛЬОВИЙ Ballomax, СТАЛЕВИЙ,  ФЛАНЦЕВИЙ, ПОВНОПРОХІДНИЙ з редуктором (вода, пар, газ t -30*С до +200*С)</t>
  </si>
  <si>
    <t>КРАН КУЛЬОВИЙ Ballomax, СТАЛЕВИЙ,  ФЛАНЦЕВИЙ, ПОВНОПРОХІДНИЙ з вузьким корпусом (вода, пар, газ t -30*С до +200*С)</t>
  </si>
  <si>
    <t>договірн.</t>
  </si>
  <si>
    <t>Переходи сталеві концентричні ГОСТ 17378-83</t>
  </si>
  <si>
    <t>договорн.</t>
  </si>
  <si>
    <t xml:space="preserve">Електро-ізолююче фланцеве зєднання </t>
  </si>
  <si>
    <t>Болт М 12   L 50/55/60</t>
  </si>
  <si>
    <t>кг</t>
  </si>
  <si>
    <t>Болт М 14   L 65/70</t>
  </si>
  <si>
    <t>Болт М 16   L 55 -90</t>
  </si>
  <si>
    <t>Болт М 18   L 80/90/100</t>
  </si>
  <si>
    <t>Болт М 20   L 90/100/120</t>
  </si>
  <si>
    <t>Болт М 24   L 100/110</t>
  </si>
  <si>
    <t>Болт М 27   L 100/120</t>
  </si>
  <si>
    <t>Болт М 30   L 130</t>
  </si>
  <si>
    <t>Болт М 36   L 150</t>
  </si>
  <si>
    <t>Гайка М 10,12,14</t>
  </si>
  <si>
    <t>Гайка М 16,18,20</t>
  </si>
  <si>
    <t>Гайка М 24,27,30,36</t>
  </si>
  <si>
    <t>Шайба М 10,12,14,16,18,20</t>
  </si>
  <si>
    <t>Шайба М 24</t>
  </si>
  <si>
    <t>Гвинт-шуруп М8х100</t>
  </si>
  <si>
    <t>Гвинт-шуруп М8х120</t>
  </si>
  <si>
    <t>Дюбель 12х60</t>
  </si>
  <si>
    <t>ХОМУТИ ДЛЯ КРІПЛЕННЯ ТРУБ</t>
  </si>
  <si>
    <t>Крани кульові ДЛЯ ГАЗА BREEZE</t>
  </si>
  <si>
    <t>Крани кульові ДЛЯ ГАЗА BROEN</t>
  </si>
  <si>
    <t>Відведення сталеві крутовигнуті чорн.</t>
  </si>
  <si>
    <t>Відвід кований за ГОСТ 17375-83 Ду 15</t>
  </si>
  <si>
    <t>Відвід кований за ГОСТ 17375-83 Ду 20</t>
  </si>
  <si>
    <t>Відвід кований за ГОСТ 17375-83 Ду 32</t>
  </si>
  <si>
    <t>Відвід кований за ГОСТ 17375-83 Ду 48х3,0</t>
  </si>
  <si>
    <t>Відвід кований за ГОСТ 17375-83 Ду 57х3,0</t>
  </si>
  <si>
    <t>Відвід кований за ГОСТ 17375-83 Ду 76х3,5</t>
  </si>
  <si>
    <t>Відвід кований за ГОСТ 17375-83 Ду 89х4,0</t>
  </si>
  <si>
    <t>Відвід кований за ГОСТ 17375-83 Ду 108х4,0</t>
  </si>
  <si>
    <t>Відвід кований за ГОСТ 17375-83 Ду 114х4,0</t>
  </si>
  <si>
    <t>Відвід кований за ГОСТ 17375-83 Ду 133х4,0</t>
  </si>
  <si>
    <t>Відвід кований за ГОСТ 17375-83 Ду 159х5,0</t>
  </si>
  <si>
    <t>Відвід кований за ГОСТ 17375-83 Ду 219х6,0</t>
  </si>
  <si>
    <t>Відвід кований за ГОСТ 17375-83 Ду 273х8,0</t>
  </si>
  <si>
    <t>Відвід кований за ГОСТ 17375-83 Ду 325х8,0</t>
  </si>
  <si>
    <t>Відвід кований за ГОСТ 17375-83 Ду 377х10,0</t>
  </si>
  <si>
    <t>Відвід кований за ГОСТ 17375-83 Ду 426х8,0</t>
  </si>
  <si>
    <t>Відвід кований за ГОСТ 17375-83 Ду 530х10</t>
  </si>
  <si>
    <t>Переходи сталеві концентричні ГОСТ 17378-83 Дн 26х21 (20х15)</t>
  </si>
  <si>
    <t>Переходи сталеві концентричні ГОСТ 17378-83 Дн 32х26 (20х15)</t>
  </si>
  <si>
    <t>Переходи сталеві концентричні ГОСТ 17378-83 Дн 57х45 (50х40)</t>
  </si>
  <si>
    <t>Переходи сталеві концентричні ГОСТ 17378-83 Дн 42х26(32х20)</t>
  </si>
  <si>
    <t>Переходи сталеві концентричні ГОСТ 17378-83 Дн 38х32 (32х25)</t>
  </si>
  <si>
    <t>Переходи сталеві концентричні ГОСТ 17378-83 Дн 45х21 (40х15)</t>
  </si>
  <si>
    <t>Переходи сталеві концентричні ГОСТ 17378-83 Дн 48х26 (40х20)</t>
  </si>
  <si>
    <t>Переходи сталеві концентричні ГОСТ 17378-83 Дн 48х32 (40х25)</t>
  </si>
  <si>
    <t>Переходи сталеві концентричні ГОСТ 17378-83 Дн 48х38 (40х32)</t>
  </si>
  <si>
    <t>Переходи сталеві концентричні ГОСТ 17378-83 Дн 57х26 (50х20)</t>
  </si>
  <si>
    <t>Переходи сталеві концентричні ГОСТ 17378-83 Дн 57х32 (50х25)</t>
  </si>
  <si>
    <t>Переходи сталеві концентричні ГОСТ 17378-83 Дн 57х42 (50х32)</t>
  </si>
  <si>
    <t>Переходи сталеві концентричні ГОСТ 17378-83 Дн 76х42(65х32)</t>
  </si>
  <si>
    <t>Переходи сталеві концентричні ГОСТ 17378-83 Дн 76х48 (65х40)</t>
  </si>
  <si>
    <t>Переходи сталеві концентричні ГОСТ 17378-83 Дн 159х133</t>
  </si>
  <si>
    <t>Переходи сталеві концентричні ГОСТ 17378-83 Дн 219х57</t>
  </si>
  <si>
    <t>Переходи сталеві концентричні ГОСТ 17378-83 Дн 219х76</t>
  </si>
  <si>
    <t>Переходи сталеві концентричні ГОСТ 17378-83 Дн 219х89</t>
  </si>
  <si>
    <t>Переходи сталеві концентричні ГОСТ 17378-83 Дн 219х108</t>
  </si>
  <si>
    <t>Переходи сталеві концентричні ГОСТ 17378-83 Дн 325х108</t>
  </si>
  <si>
    <t>Переходи сталеві концентричні ГОСТ 17378-83 Дн 325х159</t>
  </si>
  <si>
    <t>Переходи сталеві концентричні ГОСТ 17378-83 Дн 325х219</t>
  </si>
  <si>
    <t>Переходи сталеві концентричні ГОСТ 17378-83 Дн 426х325</t>
  </si>
  <si>
    <t>Переходи сталеві концентричні ГОСТ 17378-83 Дн 325х273</t>
  </si>
  <si>
    <t>Переходи сталеві концентричні ГОСТ 17378-83 Дн 377х325</t>
  </si>
  <si>
    <t>Переходи сталеві концентричні ГОСТ 17378-83 Дн 426х273</t>
  </si>
  <si>
    <t>Фланцы плоські сталеві ГОСТ 12820-80 Ру 0,6МПа Дн 15</t>
  </si>
  <si>
    <t>Фланцы плоські сталеві ГОСТ 12820-80 Ру 0,6МПа Дн 20</t>
  </si>
  <si>
    <t>Фланцы плоські сталеві ГОСТ 12820-80 Ру 0,6МПа Дн 25</t>
  </si>
  <si>
    <t>Фланцы плоські сталеві ГОСТ 12820-80 Ру 0,6МПа Дн 32</t>
  </si>
  <si>
    <t>Фланцы плоські сталеві ГОСТ 12820-80 Ру 0,6МПа Дн 40</t>
  </si>
  <si>
    <t>Фланцы плоські сталеві ГОСТ 12820-80 Ру 0,6МПа Дн 50</t>
  </si>
  <si>
    <t>Фланцы плоські сталеві ГОСТ 12820-80 Ру 0,6МПа Дн 65</t>
  </si>
  <si>
    <t>Фланцы плоські сталеві ГОСТ 12820-80 Ру 0,6МПа Дн 80</t>
  </si>
  <si>
    <t>Фланцы плоські сталеві ГОСТ 12820-80 Ру 0,6МПа Дн 100</t>
  </si>
  <si>
    <t>Фланцы плоські сталеві ГОСТ 12820-80 Ру 0,6МПа Дн 125</t>
  </si>
  <si>
    <t>Фланцы плоські сталеві ГОСТ 12820-80 Ру 0,6МПа Дн 150</t>
  </si>
  <si>
    <t>Фланцы плоські сталеві ГОСТ 12820-80 Ру 0,6МПа Дн 200</t>
  </si>
  <si>
    <t>Фланцы плоські сталеві ГОСТ 12820-80 Ру 0,6МПа Дн 250</t>
  </si>
  <si>
    <t>Фланцы плоські сталеві ГОСТ 12820-80 Ру 0,6МПа Дн 300</t>
  </si>
  <si>
    <t>Фланцы плоські сталеві ГОСТ 12820-80 Ру 1,6 МПа Дн 15</t>
  </si>
  <si>
    <t>Фланцы плоські сталеві ГОСТ 12820-80 Ру 1,6 МПа Дн 100</t>
  </si>
  <si>
    <t>Фланцы плоські сталеві ГОСТ 12820-80 Ру 1,6 МПа Дн 125</t>
  </si>
  <si>
    <t>Фланцы плоські сталеві ГОСТ 12820-80 Ру 1,6 МПа Дн 150</t>
  </si>
  <si>
    <t>Фланцы плоські сталеві ГОСТ 12820-80 Ру 1,6 МПа Дн 20</t>
  </si>
  <si>
    <t>Фланцы плоські сталеві ГОСТ 12820-80 Ру 1,6 МПа Дн 25</t>
  </si>
  <si>
    <t>Фланцы плоські сталеві ГОСТ 12820-80 Ру 1,6 МПа Дн 32</t>
  </si>
  <si>
    <t>Фланцы плоські сталеві ГОСТ 12820-80 Ру 1,6 МПа Дн 40</t>
  </si>
  <si>
    <t>Фланцы плоські сталеві ГОСТ 12820-80 Ру 1,6 МПа Дн 50</t>
  </si>
  <si>
    <t>Фланцы плоські сталеві ГОСТ 12820-80 Ру 1,6 МПа Дн 65</t>
  </si>
  <si>
    <t>Фланцы плоські сталеві ГОСТ 12820-80 Ру 1,6 МПа Дн 80</t>
  </si>
  <si>
    <t>Фланцы плоські сталеві ГОСТ 12820-80 Ру 1,6 МПа Дн 200</t>
  </si>
  <si>
    <t>Фланцы плоські сталеві ГОСТ 12820-80 Ру 1,6 МПа Дн 250</t>
  </si>
  <si>
    <t>Фланцы плоські сталеві ГОСТ 12820-80 Ру 1,6 МПа Дн 300</t>
  </si>
  <si>
    <t>Переходи сталеві концентричні ГОСТ 17378-83 Дн 273х219</t>
  </si>
  <si>
    <t>Переходи сталеві концентричні ГОСТ 17378-83 Дн 273х159</t>
  </si>
  <si>
    <t>Переходи сталеві концентричні ГОСТ 17378-83 Дн 219х133</t>
  </si>
  <si>
    <t>Переходи сталеві концентричні ГОСТ 17378-83 Дн 219х159</t>
  </si>
  <si>
    <t>Переходи сталеві концентричні ГОСТ 17378-83 Дн 273х108</t>
  </si>
  <si>
    <t>Переходи сталеві концентричні ГОСТ 17378-83 Дн 273х133</t>
  </si>
  <si>
    <t>Переходи сталеві концентричні ГОСТ 17378-83 Дн 76х32 (65х25)</t>
  </si>
  <si>
    <t>Переходи сталеві концентричні ГОСТ 17378-83 Дн 76х57 (65х50)</t>
  </si>
  <si>
    <t>Переходи сталеві концентричні ГОСТ 17378-83 Дн 89х48 (80х40)</t>
  </si>
  <si>
    <t>Переходи сталеві концентричні ГОСТ 17378-83 Дн 89х57 (80х50)</t>
  </si>
  <si>
    <t>Переходи сталеві концентричні ГОСТ 17378-83 Дн 89х76 (80х65)</t>
  </si>
  <si>
    <t>Переходи сталеві концентричні ГОСТ 17378-83 Дн 108х57 (100х50)</t>
  </si>
  <si>
    <t>Переходи сталеві концентричні ГОСТ 17378-83 Дн 159х108 (150х100)</t>
  </si>
  <si>
    <t>Переходи сталеві концентричні ГОСТ 17378-83 Дн 159х89 (150х80)</t>
  </si>
  <si>
    <t>Переходи сталеві концентричні ГОСТ 17378-83 Дн 159х57 (150х50)</t>
  </si>
  <si>
    <t>Переходи сталеві концентричні ГОСТ 17378-83 Дн 133х108 (125х100)</t>
  </si>
  <si>
    <t>Переходи сталеві концентричні ГОСТ 17378-83 Дн 133х89 (125х80)</t>
  </si>
  <si>
    <t>Переходи сталеві концентричні ГОСТ 17378-83 Дн 133х76 (125х65)</t>
  </si>
  <si>
    <t>Переходи сталеві концентричні ГОСТ 17378-83 Дн 114х89 (100х80)</t>
  </si>
  <si>
    <t>Переходи сталеві концентричні ГОСТ 17378-83 Дн 114х76 (100х65)</t>
  </si>
  <si>
    <t>Переходи сталеві концентричні ГОСТ 17378-83 Дн 108х89 (100х80)</t>
  </si>
  <si>
    <t>Переходи сталеві концентричні ГОСТ 17378-83 Дн 108х76 (100х65)</t>
  </si>
  <si>
    <t>Переходи сталеві концентричні ГОСТ 17378-83 Дн 38х21 (32х15)</t>
  </si>
  <si>
    <t>Переходи сталеві концентричні ГОСТ 17378-83 Дн 32х21 (25х15)</t>
  </si>
  <si>
    <t>Трійник сталевий за ГОСТ 17376-83</t>
  </si>
  <si>
    <t>Трійник ст. за ГОСТ 17376-83 Дн 42х3,0</t>
  </si>
  <si>
    <t>Трійник ст. за ГОСТ 17376-83 Дн 48х3,0</t>
  </si>
  <si>
    <t>Трійник ст. за ГОСТ 17376-83 Дн 57х3,0</t>
  </si>
  <si>
    <t>Трійник ст. за ГОСТ 17376-83 Дн 76х3,5</t>
  </si>
  <si>
    <t>Трійник ст. за ГОСТ 17376-83 Дн 89х3,5</t>
  </si>
  <si>
    <t>Трійник ст. за ГОСТ 17376-83 Дн 108х4,0</t>
  </si>
  <si>
    <t>Трійник ст. за ГОСТ 17376-83 Дн 133х4,0</t>
  </si>
  <si>
    <t>Трійник ст. за ГОСТ 17376-83 Дн 159х4,5</t>
  </si>
  <si>
    <t>Трійник ст. за ГОСТ 17376-83 Дн 219х6,0</t>
  </si>
  <si>
    <t>Трійник ст. за ГОСТ 17376-83 Дн 273х7,0</t>
  </si>
  <si>
    <t>Трійник ст. за ГОСТ 17376-83 Дн 325х8,0</t>
  </si>
  <si>
    <t>Трійник ст. за ГОСТ 17376-83 Дн 377х10</t>
  </si>
  <si>
    <t>Трійник ст. за ГОСТ 17376-83 Дн 426х10</t>
  </si>
  <si>
    <t>Трійник ст. за ГОСТ 17376-83 Дн 530х12</t>
  </si>
  <si>
    <t>Електро-ізолююче фланцеве зєднання Ду 15</t>
  </si>
  <si>
    <t>Електро-ізолююче фланцеве зєднання Ду 20</t>
  </si>
  <si>
    <t>Електро-ізолююче фланцеве зєднання Ду 25</t>
  </si>
  <si>
    <t>Електро-ізолююче фланцеве зєднання Ду 32</t>
  </si>
  <si>
    <t>Електро-ізолююче фланцеве зєднання Ду 40</t>
  </si>
  <si>
    <t>Електро-ізолююче фланцеве зєднання Ду 50</t>
  </si>
  <si>
    <t>Електро-ізолююче фланцеве зєднання Ду 65</t>
  </si>
  <si>
    <t>Електро-ізолююче фланцеве зєднання Ду 80</t>
  </si>
  <si>
    <t>Електро-ізолююче фланцеве зєднання Ду 100</t>
  </si>
  <si>
    <t>Електро-ізолююче фланцеве зєднання Ду 125</t>
  </si>
  <si>
    <t>Електро-ізолююче фланцеве зєднання Ду 150</t>
  </si>
  <si>
    <t>Електро-ізолююче фланцеве зєднання Ду 200</t>
  </si>
  <si>
    <t>Електро-ізолююче фланцеве зєднання Ду 250</t>
  </si>
  <si>
    <t>Електро-ізолююче фланцеве зєднання Ду 300</t>
  </si>
  <si>
    <t>Електро-ізолююче фланцеве зєднання Ду 400</t>
  </si>
  <si>
    <t>КОНТРГАЙКА ст. ГОСТ 8968-75 Ду 15</t>
  </si>
  <si>
    <t>КОНТРГАЙКА ст. ГОСТ 8968-75 Ду 20</t>
  </si>
  <si>
    <t>КОНТРГАЙКА ст. ГОСТ 8968-75 Ду 25</t>
  </si>
  <si>
    <t>КОНТРГАЙКА ст. ГОСТ 8968-75 Ду 32</t>
  </si>
  <si>
    <t>КОНТРГАЙКА ст. ГОСТ 8968-75 Ду 40</t>
  </si>
  <si>
    <t>КОНТРГАЙКА ст. ГОСТ 8968-75 Ду 50</t>
  </si>
  <si>
    <t>КОНТРГАЙКА ст. ГОСТ 8968-75 Ду 65</t>
  </si>
  <si>
    <t>КОНТРГАЙКА ст. ГОСТ 8968-75 Ду 80</t>
  </si>
  <si>
    <t>КОНТРГАЙКА сталева ГОСТ 8968-75</t>
  </si>
  <si>
    <t>МУФТА сталева ГОСТ 8954-75/ГОСТ 8966-75</t>
  </si>
  <si>
    <t>МУФТА ст.ГОСТ 8954-75/ГОСТ 8966-75 Ду 15</t>
  </si>
  <si>
    <t>МУФТА ст.ГОСТ 8954-75/ГОСТ 8966-75 Ду 20</t>
  </si>
  <si>
    <t>МУФТА ст.ГОСТ 8954-75/ГОСТ 8966-75 Ду 25</t>
  </si>
  <si>
    <t>МУФТА ст.ГОСТ 8954-75/ГОСТ 8966-75 Ду 32</t>
  </si>
  <si>
    <t>МУФТА ст.ГОСТ 8954-75/ГОСТ 8966-75 Ду 40</t>
  </si>
  <si>
    <t>МУФТА ст.ГОСТ 8954-75/ГОСТ 8966-75 Ду 50</t>
  </si>
  <si>
    <t>МУФТА ст.ГОСТ 8954-75/ГОСТ 8966-75 Ду 65</t>
  </si>
  <si>
    <t>МУФТА ст.ГОСТ 8954-75/ГОСТ 8966-75 Ду 80</t>
  </si>
  <si>
    <t>Згон сталевий без комплекта Ду 15</t>
  </si>
  <si>
    <t>Згон сталевий без комплекта Ду 20</t>
  </si>
  <si>
    <t>Згон сталевий без комплекта Ду 25</t>
  </si>
  <si>
    <t>Згон сталевий без комплекта Ду 32</t>
  </si>
  <si>
    <t>Згон сталевий без комплекта Ду 40</t>
  </si>
  <si>
    <t>Згон сталевий без комплекта Ду 50</t>
  </si>
  <si>
    <t>Згон сталевий без комплекта Ду 65</t>
  </si>
  <si>
    <t>Згон сталевий без комплекта Ду 80</t>
  </si>
  <si>
    <t>Американка Ду 15</t>
  </si>
  <si>
    <t>Американка Ду 20</t>
  </si>
  <si>
    <t>Американка Ду 25</t>
  </si>
  <si>
    <t>Американка Ду 40</t>
  </si>
  <si>
    <t>Американка Ду 50</t>
  </si>
  <si>
    <t>Американка Ду 65</t>
  </si>
  <si>
    <t>Американка Ду 80</t>
  </si>
  <si>
    <t>Американка Ду 32</t>
  </si>
  <si>
    <t>ЗГОН В КОМПЛЕКТІ "АМЕРИКАНКА" Латунь</t>
  </si>
  <si>
    <t>ЗГОН СТАЛЕВИЙ БЕЗ КОМПЛЕКТА сталь</t>
  </si>
  <si>
    <t>Заглушка різьбова Ду 15</t>
  </si>
  <si>
    <t>Заглушка різьбова Ду 20</t>
  </si>
  <si>
    <t>Заглушка різьбова Ду 25</t>
  </si>
  <si>
    <t>Заглушка різьбова Ду 32</t>
  </si>
  <si>
    <t>Заглушка різьбова Ду 40</t>
  </si>
  <si>
    <t>Заглушка різьбова Ду 50</t>
  </si>
  <si>
    <t>29,04(латунь) або 29,04(чавун)</t>
  </si>
  <si>
    <t>43,26(латун) або 31,98(чавун)</t>
  </si>
  <si>
    <t>ПРОКЛАДКА КІЛЬЦЕВА ГОСТ 15180-86 біконітова товщ. 2мм</t>
  </si>
  <si>
    <t>ПРОКЛАДКА КІЛЬЦЕВА ГОСТ 15180-86 біконітова товщ. 2мм Ду 15</t>
  </si>
  <si>
    <t>ПРОКЛАДКА КІЛЬЦЕВА ГОСТ 15180-86 біконітова товщ. 2мм Ду 20</t>
  </si>
  <si>
    <t>ПРОКЛАДКА КІЛЬЦЕВА ГОСТ 15180-86 біконітова товщ. 2мм Ду 25</t>
  </si>
  <si>
    <t>ПРОКЛАДКА КІЛЬЦЕВА ГОСТ 15180-86 біконітова товщ. 2мм Ду 32</t>
  </si>
  <si>
    <t>ПРОКЛАДКА КІЛЬЦЕВА ГОСТ 15180-86 біконітова товщ. 2мм Ду 40</t>
  </si>
  <si>
    <t>ПРОКЛАДКА КІЛЬЦЕВА ГОСТ 15180-86 біконітова товщ. 2мм Ду 50</t>
  </si>
  <si>
    <t>ПРОКЛАДКА КІЛЬЦЕВА ГОСТ 15180-86 біконітова товщ. 2мм Ду 65</t>
  </si>
  <si>
    <t>ПРОКЛАДКА КІЛЬЦЕВА ГОСТ 15180-86 біконітова товщ. 2мм Ду 80</t>
  </si>
  <si>
    <t>ПРОКЛАДКА КІЛЬЦЕВА ГОСТ 15180-86 біконітова товщ. 2мм Ду 100</t>
  </si>
  <si>
    <t>ПРОКЛАДКА КІЛЬЦЕВА ГОСТ 15180-86 біконітова товщ. 2мм Ду 125</t>
  </si>
  <si>
    <t>ПРОКЛАДКА КІЛЬЦЕВА ГОСТ 15180-86 біконітова товщ. 2мм Ду 150</t>
  </si>
  <si>
    <t>ПРОКЛАДКА КІЛЬЦЕВА ГОСТ 15180-86 біконітова товщ. 2мм Ду 200</t>
  </si>
  <si>
    <t>ПРОКЛАДКА КІЛЬЦЕВА ГОСТ 15180-86 біконітова товщ. 2мм Ду 250</t>
  </si>
  <si>
    <t>ПРОКЛАДКА КІЛЬЦЕВА ГОСТ 15180-86 біконітова товщ. 2мм Ду 300</t>
  </si>
  <si>
    <t>ПРОКЛАДКА КІЛЬЦЕВА ГОСТ 15180-86 біконітова товщ. 2мм Ду 400</t>
  </si>
  <si>
    <t>ПРОКЛАДКА КІЛЬЦЕВА ГОСТ 15180-86 біконітова товщ. 2мм Ду 500</t>
  </si>
  <si>
    <t>кран трьохходовий</t>
  </si>
  <si>
    <t>МЕТІЗИ (болти, гайки, шайби, гвинти, дюбелі, крани трьохходові)</t>
  </si>
  <si>
    <t>Хомут для кріплення труб  1/2" D 20-23мм</t>
  </si>
  <si>
    <t>Хомут для кріплення труб  3/4" D 25-30мм</t>
  </si>
  <si>
    <t>Хомут для кріплення труб  1" D 32-37мм</t>
  </si>
  <si>
    <t>Хомут для кріплення труб  1 1/4" D 42-47мм</t>
  </si>
  <si>
    <t>Хомут для кріплення труб  1 1/2" D 47-53мм</t>
  </si>
  <si>
    <t>Хомут для кріплення труб  2" D 59-65мм</t>
  </si>
  <si>
    <t>Хомут для кріплення труб 2 1/2" D 70-80мм</t>
  </si>
  <si>
    <t>Хомут для кріплення труб 4" D 109-121мм</t>
  </si>
  <si>
    <t>Хомут для кріплення труб  3" D 85-94мм</t>
  </si>
  <si>
    <t>Хомут для кріплення труб  6" D158 -168мм</t>
  </si>
  <si>
    <t>Хомут для кріплення труб  5" D 139-147мм</t>
  </si>
  <si>
    <t>Фланці плоські сталеві ГОСТ 12820-80</t>
  </si>
  <si>
    <t>Кран кул. ст. прив. неповнопрох. 11c31п Ду 15/10 Pу 40, без редуктора</t>
  </si>
  <si>
    <t>Кран кул. ст. прив. неповнопрох. 11c31п Ду 20/15 Pу 40, без редуктора</t>
  </si>
  <si>
    <t>Кран кул. ст. прив. неповнопрох. 11c31п Ду 25/20 Pу 40, без редуктора</t>
  </si>
  <si>
    <t>Кран кул. ст. прив. неповнопрох. 11c31п Ду 32/25 Pу 40, без редуктора</t>
  </si>
  <si>
    <t>Кран кул. ст. прив. неповнопрох. 11c31п Ду 40/32 Pу 40, без редуктора</t>
  </si>
  <si>
    <t>Кран кул. ст. прив. неповнопрох. 11c31п Ду 50/40 Pу 40, без редуктора</t>
  </si>
  <si>
    <t>Кран кул. ст. прив. неповнопрох. 11c31п Ду 65/50 Pу 25, без редуктора</t>
  </si>
  <si>
    <t>Кран кул. ст. прив. неповнопрох. 11c31п Ду 80/65 Pу 25, без редуктора</t>
  </si>
  <si>
    <t>Кран кул. ст. прив. неповнопрох. 11c31п Ду 100/80 Pу 25, без редуктора</t>
  </si>
  <si>
    <t>Кран кул. ст. прив. неповнопрох. 11c31п Ду 125/100 Pу 25, без редуктора</t>
  </si>
  <si>
    <t>Кран кул. ст. прив. неповнопрох. 11c31п Ду 150/125 Pу 25, без редуктора</t>
  </si>
  <si>
    <t>Кран кул. ст. прив. неповнопрох. 11c31п Ду 200/150 Pу 25, без редуктора</t>
  </si>
  <si>
    <t>Кран кул. ст. прив. неповнопрох. 11c31п Ду 200/150 Pу 25, з редуктором</t>
  </si>
  <si>
    <t>Кран кул. ст. прив. неповнопрох. 11c31п Ду 250/200 Pу 25, з редуктором</t>
  </si>
  <si>
    <t>Кран кул. ст. прив. неповнопрох. 11c31п Ду 300/250 Pу 25, з редуктором</t>
  </si>
  <si>
    <t>Кран кул. ст. комб. неповнопрох. 11c34п Ду 15/10 Pу 40, без редуктора</t>
  </si>
  <si>
    <t>Кран кул. ст. комб. неповнопрох. 11c34п Ду 20/15 Pу 40, без редуктора</t>
  </si>
  <si>
    <t>Кран кул. ст. комб. неповнопрох. 11c34п Ду 25/20 Pу 40, без редуктора</t>
  </si>
  <si>
    <t>Кран кул. ст. комб. неповнопрох. 11c34п Ду 32/25 Pу 40, без редуктора</t>
  </si>
  <si>
    <t>Кран кул. ст. комб. неповнопрох. 11c34п Ду 40/32 Pу 40, без редуктора</t>
  </si>
  <si>
    <t>Кран кул. ст. комб. неповнопрох. 11c34п Ду 50/40 Pу 40, без редуктора</t>
  </si>
  <si>
    <t>Кран кул. ст. комб. неповнопрох. 11c34п Ду 65/50 Pу 25, без редуктора</t>
  </si>
  <si>
    <t>Кран кул. ст. комб. неповнопрох. 11c34п Ду 80/65 Pу 25, без редуктора</t>
  </si>
  <si>
    <t>Кран кул. ст. комб. неповнопрох. 11c34п Ду 100/80 Pу 25, без редуктора</t>
  </si>
  <si>
    <t>Кран кул. ст. комб. неповнопрох. 11c34п Ду 125/100 Pу 25, без редуктора</t>
  </si>
  <si>
    <t>Кран кул. ст. комб. неповнопрох. 11c34п Ду 150/125 Pу 25, без редуктора</t>
  </si>
  <si>
    <t>Кран кул. ст. комб. неповнопрох. 11c34п Ду 200/150 Pу 25, без редуктора</t>
  </si>
  <si>
    <t>Кран кул. ст. прив. повнопрох. 11c37п Ду 15 Pу 40, без редуктора</t>
  </si>
  <si>
    <t>Кран кул. ст. прив. повнопрох. 11c37п Ду 20 Pу 40, без редуктора</t>
  </si>
  <si>
    <t>Кран кул. ст. прив. повнопрох. 11c37п Ду 25 Pу 40, без редуктора</t>
  </si>
  <si>
    <t>Кран кул. ст. прив. повнопрох. 11c37п Ду 32 Pу 40, без редуктора</t>
  </si>
  <si>
    <t>Кран кул. ст. прив. повнопрох. 11c37п Ду 40 Pу 40, без редуктора</t>
  </si>
  <si>
    <t>Кран кул. ст. прив. повнопрох. 11c37п Ду 50 Pу 40, без редуктора</t>
  </si>
  <si>
    <t>Кран кул. ст. прив. повнопрох. 11c37п Ду 65 Pу 25, без редуктора</t>
  </si>
  <si>
    <t>Кран кул. ст. прив. повнопрох. 11c37п Ду 80 Pу 25, без редуктора</t>
  </si>
  <si>
    <t>Кран кул. ст. прив. повнопрох. 11c37п Ду 100 Pу 25, без редуктора</t>
  </si>
  <si>
    <t>Кран кул. ст. прив. повнопрох. 11c37п Ду 125 Pу 25, без редуктора</t>
  </si>
  <si>
    <t>Кран кул. ст. прив. повнопрох. 11c37п Ду 150 Pу 25, без редуктора</t>
  </si>
  <si>
    <t>Кран кул. ст. прив. повнопрох. 11c37п Ду 150 Pу 25, з редуктором</t>
  </si>
  <si>
    <t>Кран кул. ст. прив. повнопрох. 11c37п Ду 200 Pу 25, з редуктором</t>
  </si>
  <si>
    <t>Кран кул. ст. прив. повнопрох. 11c37п Ду 250 Pу 25, з редуктором</t>
  </si>
  <si>
    <t>Кран кул. фл. повнопрох. 11c38п Ду 15 Pу 40, без редуктора</t>
  </si>
  <si>
    <t>Кран кул. фл. повнопрох. 11c38п Ду 20 Pу 40, без редуктора</t>
  </si>
  <si>
    <t>Кран кул. фл. повнопрох. 11c38п Ду 25 Pу 40, без редуктора</t>
  </si>
  <si>
    <t>Кран кул. фл. повнопрох. 11c38п Ду 32 Pу 40, без редуктора</t>
  </si>
  <si>
    <t>Кран кул. фл. повнопрох. 11c38п Ду 40 Pу 40, без редуктора</t>
  </si>
  <si>
    <t>Кран кул. фл. повнопрох. 11c38п Ду 50 Pу 40, без редуктора</t>
  </si>
  <si>
    <t>Кран кул. фл. повнопрох. 11c38п Ду 65 Pу 25, без редуктора</t>
  </si>
  <si>
    <t>Кран кул. фл. повнопрох. 11c38п Ду 80 Pу 25, без редуктора</t>
  </si>
  <si>
    <t>Кран кул. фл. повнопрох. 11c38п Ду 100 Pу 25, без редуктора</t>
  </si>
  <si>
    <t>Кран кул. фл. повнопрох. 11c38п Ду 125 Pу 25, без редуктора</t>
  </si>
  <si>
    <t>Кран кул. фл. повнопрох. 11c38п Ду 150 Pу 25, без редуктора</t>
  </si>
  <si>
    <t>Кран кул. фл. повнопрох. 11c38п Ду 150 Pу 25, з редуктором</t>
  </si>
  <si>
    <t>Кран кул. фл. повнопрох. 11c38п Ду 200 Pу 25, з редуктором</t>
  </si>
  <si>
    <t>Кран кул. фл. повнопрох. 11c38п Ду 250 Pу 25, з редуктором</t>
  </si>
  <si>
    <t>Кран кульовий, фланцевий, Ballomax, DN50, PN40, -30°C +80°C, gas, з ручкою</t>
  </si>
  <si>
    <t>Кран кульовий, фланцевий із завуженим корпусом, Ballomax, DN15, PN40, -30°C +80°C, gas, з ручкою</t>
  </si>
  <si>
    <t>Кран кульовий, фланцевий із завуженим корпусом, Ballomax, DN20, PN40, -30°C +80°C, gas, з ручкою</t>
  </si>
  <si>
    <t>Кран кульовий, фланцевий із завуженим корпусом, Ballomax, DN25, PN40, -30°C +80°C, gas, з ручкою</t>
  </si>
  <si>
    <t>Кран кульовий, фланцевий із завуженим корпусом, Ballomax, DN32, PN40, -30°C +80°C, gas, з ручкою</t>
  </si>
  <si>
    <t>БОЛТИ, ХОМУТИ, ШАЙБИ, ГВИНТИ ДЮБЕЛІ, ГАЙКИ</t>
  </si>
  <si>
    <t>КОНТРГАЙКА, ЗГОН, АМЕРИКАНКА, ЗАГЛУШКА, ПРОКЛАДКА</t>
  </si>
  <si>
    <t>ПЕРЕХОДИ СТАЛЕВІ КОНЦЕНТРИЧНІ</t>
  </si>
  <si>
    <t>№ п/п</t>
  </si>
  <si>
    <r>
      <t xml:space="preserve">Курс </t>
    </r>
    <r>
      <rPr>
        <b/>
        <sz val="20"/>
        <color rgb="FFFFC000"/>
        <rFont val="Calibri"/>
        <family val="2"/>
        <charset val="204"/>
      </rPr>
      <t>€</t>
    </r>
  </si>
  <si>
    <t>ЗАГЛУШКА РІЗЬБОВА</t>
  </si>
  <si>
    <t xml:space="preserve">Ціна з ПДВ в євро </t>
  </si>
  <si>
    <t>Ціна з ПДВ в євро з 01.07.2018</t>
  </si>
  <si>
    <r>
      <t xml:space="preserve">Ціна з ПДВ в </t>
    </r>
    <r>
      <rPr>
        <b/>
        <sz val="12"/>
        <color rgb="FF002060"/>
        <rFont val="Arial"/>
        <family val="2"/>
        <charset val="204"/>
      </rPr>
      <t>гривнях з 01.07.2018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</si>
</sst>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1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1"/>
      <color rgb="FF002060"/>
      <name val="Arial"/>
      <family val="2"/>
      <charset val="204"/>
    </font>
    <font>
      <b/>
      <i/>
      <sz val="14"/>
      <color rgb="FF002060"/>
      <name val="Arial Narrow"/>
      <family val="2"/>
      <charset val="204"/>
    </font>
    <font>
      <b/>
      <i/>
      <sz val="14"/>
      <color rgb="FFFFC000"/>
      <name val="Arial Narrow"/>
      <family val="2"/>
      <charset val="204"/>
    </font>
    <font>
      <sz val="10"/>
      <name val="Arial Cyr"/>
      <charset val="204"/>
    </font>
    <font>
      <b/>
      <sz val="28"/>
      <color theme="8" tint="-0.499984740745262"/>
      <name val="Agency FB"/>
      <family val="2"/>
    </font>
    <font>
      <b/>
      <sz val="12"/>
      <color theme="4" tint="-0.499984740745262"/>
      <name val="Arial"/>
      <family val="2"/>
      <charset val="204"/>
    </font>
    <font>
      <b/>
      <sz val="11"/>
      <color theme="7" tint="0.39997558519241921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b/>
      <sz val="14"/>
      <color rgb="FF002060"/>
      <name val="Arial"/>
      <family val="2"/>
      <charset val="204"/>
    </font>
    <font>
      <b/>
      <sz val="14"/>
      <color theme="7" tint="0.3999755851924192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2"/>
      <color theme="8" tint="-0.499984740745262"/>
      <name val="Agency FB"/>
      <family val="2"/>
    </font>
    <font>
      <b/>
      <sz val="20"/>
      <color rgb="FFFFC000"/>
      <name val="Calibri"/>
      <family val="2"/>
      <charset val="204"/>
      <scheme val="minor"/>
    </font>
    <font>
      <b/>
      <sz val="20"/>
      <color rgb="FFFFC000"/>
      <name val="Calibri"/>
      <family val="2"/>
      <charset val="204"/>
    </font>
    <font>
      <b/>
      <sz val="20"/>
      <color rgb="FF00206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15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medium">
        <color theme="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4" xfId="0" applyFont="1" applyBorder="1"/>
    <xf numFmtId="0" fontId="1" fillId="2" borderId="0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2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0" fontId="6" fillId="0" borderId="0" xfId="1"/>
    <xf numFmtId="0" fontId="12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9" fillId="7" borderId="0" xfId="0" applyFont="1" applyFill="1" applyBorder="1"/>
    <xf numFmtId="0" fontId="1" fillId="8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6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18" fillId="3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14" fillId="8" borderId="0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14" fillId="18" borderId="6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00"/>
      <color rgb="FFFF9900"/>
      <color rgb="FFFF66FF"/>
      <color rgb="FFCC66FF"/>
      <color rgb="FF00CC99"/>
      <color rgb="FF33CCCC"/>
      <color rgb="FF66FF99"/>
      <color rgb="FFFFCC99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13" Type="http://schemas.openxmlformats.org/officeDocument/2006/relationships/image" Target="../media/image19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eg"/><Relationship Id="rId10" Type="http://schemas.openxmlformats.org/officeDocument/2006/relationships/image" Target="../media/image16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g"/><Relationship Id="rId7" Type="http://schemas.openxmlformats.org/officeDocument/2006/relationships/image" Target="../media/image26.jpg"/><Relationship Id="rId2" Type="http://schemas.openxmlformats.org/officeDocument/2006/relationships/image" Target="../media/image21.jpg"/><Relationship Id="rId1" Type="http://schemas.openxmlformats.org/officeDocument/2006/relationships/image" Target="../media/image1.png"/><Relationship Id="rId6" Type="http://schemas.openxmlformats.org/officeDocument/2006/relationships/image" Target="../media/image25.jpg"/><Relationship Id="rId5" Type="http://schemas.openxmlformats.org/officeDocument/2006/relationships/image" Target="../media/image24.tif"/><Relationship Id="rId4" Type="http://schemas.openxmlformats.org/officeDocument/2006/relationships/image" Target="../media/image23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1.png"/><Relationship Id="rId1" Type="http://schemas.openxmlformats.org/officeDocument/2006/relationships/image" Target="../media/image2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1.jpeg"/><Relationship Id="rId1" Type="http://schemas.openxmlformats.org/officeDocument/2006/relationships/image" Target="../media/image3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0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jpeg"/><Relationship Id="rId7" Type="http://schemas.openxmlformats.org/officeDocument/2006/relationships/image" Target="../media/image37.jpeg"/><Relationship Id="rId2" Type="http://schemas.openxmlformats.org/officeDocument/2006/relationships/image" Target="../media/image33.jpeg"/><Relationship Id="rId1" Type="http://schemas.openxmlformats.org/officeDocument/2006/relationships/image" Target="../media/image32.jpeg"/><Relationship Id="rId6" Type="http://schemas.openxmlformats.org/officeDocument/2006/relationships/image" Target="../media/image1.png"/><Relationship Id="rId5" Type="http://schemas.openxmlformats.org/officeDocument/2006/relationships/image" Target="../media/image36.jpeg"/><Relationship Id="rId4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209549</xdr:colOff>
      <xdr:row>0</xdr:row>
      <xdr:rowOff>0</xdr:rowOff>
    </xdr:from>
    <xdr:to>
      <xdr:col>4</xdr:col>
      <xdr:colOff>1359336</xdr:colOff>
      <xdr:row>0</xdr:row>
      <xdr:rowOff>1708676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099" y="0"/>
          <a:ext cx="2483287" cy="1708676"/>
        </a:xfrm>
        <a:prstGeom prst="rect">
          <a:avLst/>
        </a:prstGeom>
      </xdr:spPr>
    </xdr:pic>
    <xdr:clientData/>
  </xdr:twoCellAnchor>
  <xdr:twoCellAnchor editAs="oneCell">
    <xdr:from>
      <xdr:col>2</xdr:col>
      <xdr:colOff>261938</xdr:colOff>
      <xdr:row>4</xdr:row>
      <xdr:rowOff>95238</xdr:rowOff>
    </xdr:from>
    <xdr:to>
      <xdr:col>2</xdr:col>
      <xdr:colOff>1393031</xdr:colOff>
      <xdr:row>9</xdr:row>
      <xdr:rowOff>151898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6713" y="3105138"/>
          <a:ext cx="1131093" cy="1009160"/>
        </a:xfrm>
        <a:prstGeom prst="rect">
          <a:avLst/>
        </a:prstGeom>
      </xdr:spPr>
    </xdr:pic>
    <xdr:clientData/>
  </xdr:twoCellAnchor>
  <xdr:twoCellAnchor editAs="oneCell">
    <xdr:from>
      <xdr:col>2</xdr:col>
      <xdr:colOff>205609</xdr:colOff>
      <xdr:row>13</xdr:row>
      <xdr:rowOff>35719</xdr:rowOff>
    </xdr:from>
    <xdr:to>
      <xdr:col>2</xdr:col>
      <xdr:colOff>1464469</xdr:colOff>
      <xdr:row>18</xdr:row>
      <xdr:rowOff>188118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0384" y="4788694"/>
          <a:ext cx="1258860" cy="1104899"/>
        </a:xfrm>
        <a:prstGeom prst="rect">
          <a:avLst/>
        </a:prstGeom>
      </xdr:spPr>
    </xdr:pic>
    <xdr:clientData/>
  </xdr:twoCellAnchor>
  <xdr:twoCellAnchor editAs="oneCell">
    <xdr:from>
      <xdr:col>2</xdr:col>
      <xdr:colOff>266699</xdr:colOff>
      <xdr:row>34</xdr:row>
      <xdr:rowOff>337194</xdr:rowOff>
    </xdr:from>
    <xdr:to>
      <xdr:col>2</xdr:col>
      <xdr:colOff>1504950</xdr:colOff>
      <xdr:row>39</xdr:row>
      <xdr:rowOff>19049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4" y="10976619"/>
          <a:ext cx="1238251" cy="1539230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40</xdr:row>
      <xdr:rowOff>325279</xdr:rowOff>
    </xdr:from>
    <xdr:to>
      <xdr:col>2</xdr:col>
      <xdr:colOff>1499657</xdr:colOff>
      <xdr:row>45</xdr:row>
      <xdr:rowOff>63762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13193554"/>
          <a:ext cx="1137707" cy="1595858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22</xdr:row>
      <xdr:rowOff>347763</xdr:rowOff>
    </xdr:from>
    <xdr:to>
      <xdr:col>2</xdr:col>
      <xdr:colOff>1295400</xdr:colOff>
      <xdr:row>26</xdr:row>
      <xdr:rowOff>135731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529488"/>
          <a:ext cx="1171575" cy="12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29</xdr:row>
      <xdr:rowOff>259458</xdr:rowOff>
    </xdr:from>
    <xdr:to>
      <xdr:col>2</xdr:col>
      <xdr:colOff>1252593</xdr:colOff>
      <xdr:row>32</xdr:row>
      <xdr:rowOff>285805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041508"/>
          <a:ext cx="1052568" cy="1140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696191</xdr:colOff>
      <xdr:row>0</xdr:row>
      <xdr:rowOff>152399</xdr:rowOff>
    </xdr:from>
    <xdr:to>
      <xdr:col>4</xdr:col>
      <xdr:colOff>1416487</xdr:colOff>
      <xdr:row>1</xdr:row>
      <xdr:rowOff>13924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341" y="828674"/>
          <a:ext cx="2053796" cy="1385525"/>
        </a:xfrm>
        <a:prstGeom prst="rect">
          <a:avLst/>
        </a:prstGeom>
      </xdr:spPr>
    </xdr:pic>
    <xdr:clientData/>
  </xdr:twoCellAnchor>
  <xdr:twoCellAnchor editAs="oneCell">
    <xdr:from>
      <xdr:col>2</xdr:col>
      <xdr:colOff>91049</xdr:colOff>
      <xdr:row>9</xdr:row>
      <xdr:rowOff>81242</xdr:rowOff>
    </xdr:from>
    <xdr:to>
      <xdr:col>2</xdr:col>
      <xdr:colOff>1568678</xdr:colOff>
      <xdr:row>12</xdr:row>
      <xdr:rowOff>281819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108" y="5600139"/>
          <a:ext cx="1477629" cy="1335173"/>
        </a:xfrm>
        <a:prstGeom prst="rect">
          <a:avLst/>
        </a:prstGeom>
      </xdr:spPr>
    </xdr:pic>
    <xdr:clientData/>
  </xdr:twoCellAnchor>
  <xdr:twoCellAnchor editAs="oneCell">
    <xdr:from>
      <xdr:col>2</xdr:col>
      <xdr:colOff>177894</xdr:colOff>
      <xdr:row>98</xdr:row>
      <xdr:rowOff>116961</xdr:rowOff>
    </xdr:from>
    <xdr:to>
      <xdr:col>2</xdr:col>
      <xdr:colOff>1487582</xdr:colOff>
      <xdr:row>102</xdr:row>
      <xdr:rowOff>347382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953" y="38609167"/>
          <a:ext cx="1309688" cy="1337002"/>
        </a:xfrm>
        <a:prstGeom prst="rect">
          <a:avLst/>
        </a:prstGeom>
      </xdr:spPr>
    </xdr:pic>
    <xdr:clientData/>
  </xdr:twoCellAnchor>
  <xdr:twoCellAnchor editAs="oneCell">
    <xdr:from>
      <xdr:col>2</xdr:col>
      <xdr:colOff>106459</xdr:colOff>
      <xdr:row>113</xdr:row>
      <xdr:rowOff>320066</xdr:rowOff>
    </xdr:from>
    <xdr:to>
      <xdr:col>2</xdr:col>
      <xdr:colOff>1523303</xdr:colOff>
      <xdr:row>117</xdr:row>
      <xdr:rowOff>260535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8518" y="44219110"/>
          <a:ext cx="1416844" cy="1453264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190499</xdr:colOff>
      <xdr:row>75</xdr:row>
      <xdr:rowOff>71438</xdr:rowOff>
    </xdr:from>
    <xdr:to>
      <xdr:col>2</xdr:col>
      <xdr:colOff>1571624</xdr:colOff>
      <xdr:row>78</xdr:row>
      <xdr:rowOff>345281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4" y="42171938"/>
          <a:ext cx="1381125" cy="1381125"/>
        </a:xfrm>
        <a:prstGeom prst="rect">
          <a:avLst/>
        </a:prstGeom>
      </xdr:spPr>
    </xdr:pic>
    <xdr:clientData/>
  </xdr:twoCellAnchor>
  <xdr:twoCellAnchor editAs="oneCell">
    <xdr:from>
      <xdr:col>2</xdr:col>
      <xdr:colOff>130967</xdr:colOff>
      <xdr:row>85</xdr:row>
      <xdr:rowOff>46224</xdr:rowOff>
    </xdr:from>
    <xdr:to>
      <xdr:col>2</xdr:col>
      <xdr:colOff>1583530</xdr:colOff>
      <xdr:row>89</xdr:row>
      <xdr:rowOff>65274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09" r="6155"/>
        <a:stretch/>
      </xdr:blipFill>
      <xdr:spPr>
        <a:xfrm>
          <a:off x="4053026" y="33845967"/>
          <a:ext cx="1452563" cy="1531844"/>
        </a:xfrm>
        <a:prstGeom prst="rect">
          <a:avLst/>
        </a:prstGeom>
      </xdr:spPr>
    </xdr:pic>
    <xdr:clientData/>
  </xdr:twoCellAnchor>
  <xdr:twoCellAnchor editAs="oneCell">
    <xdr:from>
      <xdr:col>2</xdr:col>
      <xdr:colOff>76886</xdr:colOff>
      <xdr:row>67</xdr:row>
      <xdr:rowOff>131670</xdr:rowOff>
    </xdr:from>
    <xdr:to>
      <xdr:col>2</xdr:col>
      <xdr:colOff>1565322</xdr:colOff>
      <xdr:row>71</xdr:row>
      <xdr:rowOff>27865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8945" y="27291927"/>
          <a:ext cx="1488436" cy="140898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33</xdr:row>
      <xdr:rowOff>250031</xdr:rowOff>
    </xdr:from>
    <xdr:to>
      <xdr:col>2</xdr:col>
      <xdr:colOff>1536343</xdr:colOff>
      <xdr:row>37</xdr:row>
      <xdr:rowOff>178593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26872406"/>
          <a:ext cx="1441093" cy="1404937"/>
        </a:xfrm>
        <a:prstGeom prst="rect">
          <a:avLst/>
        </a:prstGeom>
      </xdr:spPr>
    </xdr:pic>
    <xdr:clientData/>
  </xdr:twoCellAnchor>
  <xdr:twoCellAnchor editAs="oneCell">
    <xdr:from>
      <xdr:col>2</xdr:col>
      <xdr:colOff>35719</xdr:colOff>
      <xdr:row>41</xdr:row>
      <xdr:rowOff>226219</xdr:rowOff>
    </xdr:from>
    <xdr:to>
      <xdr:col>2</xdr:col>
      <xdr:colOff>1616869</xdr:colOff>
      <xdr:row>46</xdr:row>
      <xdr:rowOff>190500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094" y="29801344"/>
          <a:ext cx="1581150" cy="1809750"/>
        </a:xfrm>
        <a:prstGeom prst="rect">
          <a:avLst/>
        </a:prstGeom>
      </xdr:spPr>
    </xdr:pic>
    <xdr:clientData/>
  </xdr:twoCellAnchor>
  <xdr:twoCellAnchor editAs="oneCell">
    <xdr:from>
      <xdr:col>2</xdr:col>
      <xdr:colOff>81243</xdr:colOff>
      <xdr:row>18</xdr:row>
      <xdr:rowOff>30817</xdr:rowOff>
    </xdr:from>
    <xdr:to>
      <xdr:col>2</xdr:col>
      <xdr:colOff>1559228</xdr:colOff>
      <xdr:row>22</xdr:row>
      <xdr:rowOff>301860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3302" y="8953501"/>
          <a:ext cx="1477985" cy="1783837"/>
        </a:xfrm>
        <a:prstGeom prst="rect">
          <a:avLst/>
        </a:prstGeom>
      </xdr:spPr>
    </xdr:pic>
    <xdr:clientData/>
  </xdr:twoCellAnchor>
  <xdr:twoCellAnchor editAs="oneCell">
    <xdr:from>
      <xdr:col>2</xdr:col>
      <xdr:colOff>59532</xdr:colOff>
      <xdr:row>50</xdr:row>
      <xdr:rowOff>309562</xdr:rowOff>
    </xdr:from>
    <xdr:to>
      <xdr:col>2</xdr:col>
      <xdr:colOff>1581956</xdr:colOff>
      <xdr:row>55</xdr:row>
      <xdr:rowOff>142875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1907" y="33206531"/>
          <a:ext cx="1522424" cy="1678781"/>
        </a:xfrm>
        <a:prstGeom prst="rect">
          <a:avLst/>
        </a:prstGeom>
      </xdr:spPr>
    </xdr:pic>
    <xdr:clientData/>
  </xdr:twoCellAnchor>
  <xdr:twoCellAnchor editAs="oneCell">
    <xdr:from>
      <xdr:col>2</xdr:col>
      <xdr:colOff>210110</xdr:colOff>
      <xdr:row>58</xdr:row>
      <xdr:rowOff>186542</xdr:rowOff>
    </xdr:from>
    <xdr:to>
      <xdr:col>2</xdr:col>
      <xdr:colOff>1471472</xdr:colOff>
      <xdr:row>61</xdr:row>
      <xdr:rowOff>303960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2169" y="24111101"/>
          <a:ext cx="1261362" cy="125201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106</xdr:row>
      <xdr:rowOff>47625</xdr:rowOff>
    </xdr:from>
    <xdr:to>
      <xdr:col>2</xdr:col>
      <xdr:colOff>1571625</xdr:colOff>
      <xdr:row>109</xdr:row>
      <xdr:rowOff>321468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53590031"/>
          <a:ext cx="1381125" cy="1381125"/>
        </a:xfrm>
        <a:prstGeom prst="rect">
          <a:avLst/>
        </a:prstGeom>
      </xdr:spPr>
    </xdr:pic>
    <xdr:clientData/>
  </xdr:twoCellAnchor>
  <xdr:twoCellAnchor editAs="oneCell">
    <xdr:from>
      <xdr:col>2</xdr:col>
      <xdr:colOff>364191</xdr:colOff>
      <xdr:row>122</xdr:row>
      <xdr:rowOff>118500</xdr:rowOff>
    </xdr:from>
    <xdr:to>
      <xdr:col>2</xdr:col>
      <xdr:colOff>1350869</xdr:colOff>
      <xdr:row>125</xdr:row>
      <xdr:rowOff>6722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7421331"/>
          <a:ext cx="986678" cy="1097757"/>
        </a:xfrm>
        <a:prstGeom prst="rect">
          <a:avLst/>
        </a:prstGeom>
      </xdr:spPr>
    </xdr:pic>
    <xdr:clientData/>
  </xdr:twoCellAnchor>
  <xdr:oneCellAnchor>
    <xdr:from>
      <xdr:col>2</xdr:col>
      <xdr:colOff>154781</xdr:colOff>
      <xdr:row>318</xdr:row>
      <xdr:rowOff>154781</xdr:rowOff>
    </xdr:from>
    <xdr:ext cx="1330867" cy="1140898"/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37" y="144839531"/>
          <a:ext cx="1330867" cy="11072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38099</xdr:rowOff>
    </xdr:from>
    <xdr:to>
      <xdr:col>4</xdr:col>
      <xdr:colOff>1426012</xdr:colOff>
      <xdr:row>0</xdr:row>
      <xdr:rowOff>1909399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38099"/>
          <a:ext cx="2711887" cy="1871300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244929</xdr:colOff>
      <xdr:row>7</xdr:row>
      <xdr:rowOff>352425</xdr:rowOff>
    </xdr:from>
    <xdr:to>
      <xdr:col>2</xdr:col>
      <xdr:colOff>1478763</xdr:colOff>
      <xdr:row>11</xdr:row>
      <xdr:rowOff>32305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3786" y="4951639"/>
          <a:ext cx="1233834" cy="1149452"/>
        </a:xfrm>
        <a:prstGeom prst="rect">
          <a:avLst/>
        </a:prstGeom>
      </xdr:spPr>
    </xdr:pic>
    <xdr:clientData/>
  </xdr:twoCellAnchor>
  <xdr:twoCellAnchor editAs="oneCell">
    <xdr:from>
      <xdr:col>2</xdr:col>
      <xdr:colOff>270782</xdr:colOff>
      <xdr:row>21</xdr:row>
      <xdr:rowOff>55789</xdr:rowOff>
    </xdr:from>
    <xdr:to>
      <xdr:col>2</xdr:col>
      <xdr:colOff>1480457</xdr:colOff>
      <xdr:row>24</xdr:row>
      <xdr:rowOff>151038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639" y="9907360"/>
          <a:ext cx="1209675" cy="1197428"/>
        </a:xfrm>
        <a:prstGeom prst="rect">
          <a:avLst/>
        </a:prstGeom>
      </xdr:spPr>
    </xdr:pic>
    <xdr:clientData/>
  </xdr:twoCellAnchor>
  <xdr:twoCellAnchor editAs="oneCell">
    <xdr:from>
      <xdr:col>2</xdr:col>
      <xdr:colOff>228599</xdr:colOff>
      <xdr:row>29</xdr:row>
      <xdr:rowOff>342899</xdr:rowOff>
    </xdr:from>
    <xdr:to>
      <xdr:col>2</xdr:col>
      <xdr:colOff>1419224</xdr:colOff>
      <xdr:row>33</xdr:row>
      <xdr:rowOff>47624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4" y="12382499"/>
          <a:ext cx="1190625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326572</xdr:colOff>
      <xdr:row>41</xdr:row>
      <xdr:rowOff>557547</xdr:rowOff>
    </xdr:from>
    <xdr:to>
      <xdr:col>2</xdr:col>
      <xdr:colOff>1458686</xdr:colOff>
      <xdr:row>43</xdr:row>
      <xdr:rowOff>537480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9" y="16613976"/>
          <a:ext cx="1132114" cy="1095719"/>
        </a:xfrm>
        <a:prstGeom prst="rect">
          <a:avLst/>
        </a:prstGeom>
      </xdr:spPr>
    </xdr:pic>
    <xdr:clientData/>
  </xdr:twoCellAnchor>
  <xdr:twoCellAnchor editAs="oneCell">
    <xdr:from>
      <xdr:col>2</xdr:col>
      <xdr:colOff>88820</xdr:colOff>
      <xdr:row>46</xdr:row>
      <xdr:rowOff>503464</xdr:rowOff>
    </xdr:from>
    <xdr:to>
      <xdr:col>2</xdr:col>
      <xdr:colOff>1544411</xdr:colOff>
      <xdr:row>49</xdr:row>
      <xdr:rowOff>299356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413" t="-926" r="8413" b="926"/>
        <a:stretch/>
      </xdr:blipFill>
      <xdr:spPr>
        <a:xfrm>
          <a:off x="4007677" y="18995571"/>
          <a:ext cx="1455591" cy="1469571"/>
        </a:xfrm>
        <a:prstGeom prst="rect">
          <a:avLst/>
        </a:prstGeom>
      </xdr:spPr>
    </xdr:pic>
    <xdr:clientData/>
  </xdr:twoCellAnchor>
  <xdr:twoCellAnchor editAs="oneCell">
    <xdr:from>
      <xdr:col>2</xdr:col>
      <xdr:colOff>246969</xdr:colOff>
      <xdr:row>55</xdr:row>
      <xdr:rowOff>381000</xdr:rowOff>
    </xdr:from>
    <xdr:to>
      <xdr:col>2</xdr:col>
      <xdr:colOff>1389290</xdr:colOff>
      <xdr:row>57</xdr:row>
      <xdr:rowOff>420461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826" y="23540357"/>
          <a:ext cx="1142321" cy="11552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9</xdr:row>
      <xdr:rowOff>178594</xdr:rowOff>
    </xdr:from>
    <xdr:to>
      <xdr:col>2</xdr:col>
      <xdr:colOff>1585084</xdr:colOff>
      <xdr:row>16</xdr:row>
      <xdr:rowOff>59530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213" y="52089844"/>
          <a:ext cx="1513646" cy="1214436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0</xdr:row>
      <xdr:rowOff>93782</xdr:rowOff>
    </xdr:from>
    <xdr:to>
      <xdr:col>4</xdr:col>
      <xdr:colOff>1273612</xdr:colOff>
      <xdr:row>0</xdr:row>
      <xdr:rowOff>1740490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93782"/>
          <a:ext cx="2330887" cy="1646708"/>
        </a:xfrm>
        <a:prstGeom prst="rect">
          <a:avLst/>
        </a:prstGeom>
      </xdr:spPr>
    </xdr:pic>
    <xdr:clientData/>
  </xdr:twoCellAnchor>
  <xdr:oneCellAnchor>
    <xdr:from>
      <xdr:col>2</xdr:col>
      <xdr:colOff>166688</xdr:colOff>
      <xdr:row>26</xdr:row>
      <xdr:rowOff>107157</xdr:rowOff>
    </xdr:from>
    <xdr:ext cx="1291544" cy="1214437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463" y="22529007"/>
          <a:ext cx="1291544" cy="12144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296266</xdr:colOff>
      <xdr:row>8</xdr:row>
      <xdr:rowOff>9525</xdr:rowOff>
    </xdr:from>
    <xdr:to>
      <xdr:col>2</xdr:col>
      <xdr:colOff>1297781</xdr:colOff>
      <xdr:row>13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1041" y="4295775"/>
          <a:ext cx="1001515" cy="198120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0</xdr:row>
      <xdr:rowOff>93782</xdr:rowOff>
    </xdr:from>
    <xdr:to>
      <xdr:col>4</xdr:col>
      <xdr:colOff>1273612</xdr:colOff>
      <xdr:row>0</xdr:row>
      <xdr:rowOff>1740490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93782"/>
          <a:ext cx="2330887" cy="1646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130969</xdr:colOff>
      <xdr:row>8</xdr:row>
      <xdr:rowOff>142876</xdr:rowOff>
    </xdr:from>
    <xdr:to>
      <xdr:col>2</xdr:col>
      <xdr:colOff>1591917</xdr:colOff>
      <xdr:row>16</xdr:row>
      <xdr:rowOff>45246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5744" y="63655576"/>
          <a:ext cx="1460948" cy="142637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37</xdr:row>
      <xdr:rowOff>47626</xdr:rowOff>
    </xdr:from>
    <xdr:to>
      <xdr:col>2</xdr:col>
      <xdr:colOff>1512095</xdr:colOff>
      <xdr:row>44</xdr:row>
      <xdr:rowOff>19122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8589" y="71580376"/>
          <a:ext cx="1488281" cy="1304996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0</xdr:row>
      <xdr:rowOff>93782</xdr:rowOff>
    </xdr:from>
    <xdr:to>
      <xdr:col>4</xdr:col>
      <xdr:colOff>1273612</xdr:colOff>
      <xdr:row>0</xdr:row>
      <xdr:rowOff>1740490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93782"/>
          <a:ext cx="2330887" cy="16467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154781</xdr:colOff>
      <xdr:row>25</xdr:row>
      <xdr:rowOff>154781</xdr:rowOff>
    </xdr:from>
    <xdr:ext cx="1330867" cy="1140898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556" y="123646406"/>
          <a:ext cx="1330867" cy="1140898"/>
        </a:xfrm>
        <a:prstGeom prst="rect">
          <a:avLst/>
        </a:prstGeom>
      </xdr:spPr>
    </xdr:pic>
    <xdr:clientData/>
  </xdr:oneCellAnchor>
  <xdr:twoCellAnchor editAs="oneCell">
    <xdr:from>
      <xdr:col>3</xdr:col>
      <xdr:colOff>161925</xdr:colOff>
      <xdr:row>0</xdr:row>
      <xdr:rowOff>66674</xdr:rowOff>
    </xdr:from>
    <xdr:to>
      <xdr:col>4</xdr:col>
      <xdr:colOff>1406962</xdr:colOff>
      <xdr:row>0</xdr:row>
      <xdr:rowOff>1739817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66674"/>
          <a:ext cx="2578537" cy="1673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180976</xdr:colOff>
      <xdr:row>51</xdr:row>
      <xdr:rowOff>352425</xdr:rowOff>
    </xdr:from>
    <xdr:to>
      <xdr:col>2</xdr:col>
      <xdr:colOff>1466286</xdr:colOff>
      <xdr:row>55</xdr:row>
      <xdr:rowOff>169069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3344525"/>
          <a:ext cx="1285310" cy="1302544"/>
        </a:xfrm>
        <a:prstGeom prst="rect">
          <a:avLst/>
        </a:prstGeom>
      </xdr:spPr>
    </xdr:pic>
    <xdr:clientData/>
  </xdr:twoCellAnchor>
  <xdr:twoCellAnchor editAs="oneCell">
    <xdr:from>
      <xdr:col>2</xdr:col>
      <xdr:colOff>250031</xdr:colOff>
      <xdr:row>31</xdr:row>
      <xdr:rowOff>95252</xdr:rowOff>
    </xdr:from>
    <xdr:to>
      <xdr:col>2</xdr:col>
      <xdr:colOff>1488281</xdr:colOff>
      <xdr:row>38</xdr:row>
      <xdr:rowOff>90436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4806" y="79790927"/>
          <a:ext cx="1238250" cy="1328684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119064</xdr:colOff>
      <xdr:row>22</xdr:row>
      <xdr:rowOff>83342</xdr:rowOff>
    </xdr:from>
    <xdr:to>
      <xdr:col>2</xdr:col>
      <xdr:colOff>1460740</xdr:colOff>
      <xdr:row>29</xdr:row>
      <xdr:rowOff>980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3839" y="77693042"/>
          <a:ext cx="1341676" cy="125113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13</xdr:row>
      <xdr:rowOff>154781</xdr:rowOff>
    </xdr:from>
    <xdr:to>
      <xdr:col>2</xdr:col>
      <xdr:colOff>1381125</xdr:colOff>
      <xdr:row>20</xdr:row>
      <xdr:rowOff>18772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75726131"/>
          <a:ext cx="1143000" cy="119749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4</xdr:row>
      <xdr:rowOff>107156</xdr:rowOff>
    </xdr:from>
    <xdr:to>
      <xdr:col>2</xdr:col>
      <xdr:colOff>1497374</xdr:colOff>
      <xdr:row>10</xdr:row>
      <xdr:rowOff>178594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73925906"/>
          <a:ext cx="1402124" cy="1214438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371476</xdr:colOff>
      <xdr:row>0</xdr:row>
      <xdr:rowOff>19049</xdr:rowOff>
    </xdr:from>
    <xdr:to>
      <xdr:col>4</xdr:col>
      <xdr:colOff>1343025</xdr:colOff>
      <xdr:row>0</xdr:row>
      <xdr:rowOff>1595451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19049"/>
          <a:ext cx="2305049" cy="1576402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352424</xdr:colOff>
      <xdr:row>41</xdr:row>
      <xdr:rowOff>106577</xdr:rowOff>
    </xdr:from>
    <xdr:to>
      <xdr:col>2</xdr:col>
      <xdr:colOff>1381123</xdr:colOff>
      <xdr:row>44</xdr:row>
      <xdr:rowOff>361949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199" y="10098302"/>
          <a:ext cx="1028699" cy="1007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48"/>
  <sheetViews>
    <sheetView topLeftCell="A43" workbookViewId="0">
      <selection activeCell="F4" sqref="F4"/>
    </sheetView>
  </sheetViews>
  <sheetFormatPr defaultRowHeight="15" x14ac:dyDescent="0.25"/>
  <cols>
    <col min="2" max="2" width="49.5703125" customWidth="1"/>
    <col min="3" max="3" width="24.42578125" customWidth="1"/>
    <col min="4" max="4" width="20" customWidth="1"/>
    <col min="5" max="5" width="23.28515625" customWidth="1"/>
    <col min="6" max="6" width="14.42578125" customWidth="1"/>
  </cols>
  <sheetData>
    <row r="1" spans="1:6" ht="136.5" customHeight="1" x14ac:dyDescent="0.25">
      <c r="A1" s="27" t="s">
        <v>21</v>
      </c>
      <c r="B1" s="28"/>
      <c r="C1" s="28"/>
      <c r="D1" s="29"/>
      <c r="E1" s="29"/>
    </row>
    <row r="2" spans="1:6" ht="34.5" x14ac:dyDescent="0.4">
      <c r="A2" s="30" t="s">
        <v>88</v>
      </c>
      <c r="B2" s="30"/>
      <c r="C2" s="30"/>
      <c r="D2" s="30"/>
      <c r="E2" s="30"/>
      <c r="F2" s="24" t="s">
        <v>450</v>
      </c>
    </row>
    <row r="3" spans="1:6" ht="30.75" x14ac:dyDescent="0.4">
      <c r="A3" s="8" t="s">
        <v>0</v>
      </c>
      <c r="B3" s="8" t="s">
        <v>1</v>
      </c>
      <c r="C3" s="8" t="s">
        <v>89</v>
      </c>
      <c r="D3" s="9" t="s">
        <v>23</v>
      </c>
      <c r="E3" s="9" t="s">
        <v>2</v>
      </c>
      <c r="F3" s="25">
        <v>36</v>
      </c>
    </row>
    <row r="4" spans="1:6" ht="36.75" customHeight="1" x14ac:dyDescent="0.25">
      <c r="A4" s="4"/>
      <c r="B4" s="31" t="s">
        <v>22</v>
      </c>
      <c r="C4" s="31"/>
      <c r="D4" s="31"/>
      <c r="E4" s="31"/>
    </row>
    <row r="5" spans="1:6" x14ac:dyDescent="0.25">
      <c r="A5" s="3">
        <v>1</v>
      </c>
      <c r="B5" s="3" t="s">
        <v>3</v>
      </c>
      <c r="C5" s="32"/>
      <c r="D5" s="3">
        <f>E5*$F$3</f>
        <v>133.20000000000002</v>
      </c>
      <c r="E5" s="3">
        <v>3.7</v>
      </c>
    </row>
    <row r="6" spans="1:6" x14ac:dyDescent="0.25">
      <c r="A6" s="2">
        <v>2</v>
      </c>
      <c r="B6" s="2" t="s">
        <v>4</v>
      </c>
      <c r="C6" s="32"/>
      <c r="D6" s="3">
        <f t="shared" ref="D6:D46" si="0">E6*$F$3</f>
        <v>176.4</v>
      </c>
      <c r="E6" s="2">
        <v>4.9000000000000004</v>
      </c>
    </row>
    <row r="7" spans="1:6" x14ac:dyDescent="0.25">
      <c r="A7" s="3">
        <v>3</v>
      </c>
      <c r="B7" s="2" t="s">
        <v>5</v>
      </c>
      <c r="C7" s="32"/>
      <c r="D7" s="3">
        <f t="shared" si="0"/>
        <v>300.59999999999997</v>
      </c>
      <c r="E7" s="2">
        <v>8.35</v>
      </c>
    </row>
    <row r="8" spans="1:6" x14ac:dyDescent="0.25">
      <c r="A8" s="2">
        <v>4</v>
      </c>
      <c r="B8" s="2" t="s">
        <v>6</v>
      </c>
      <c r="C8" s="32"/>
      <c r="D8" s="3">
        <f t="shared" si="0"/>
        <v>459</v>
      </c>
      <c r="E8" s="2">
        <v>12.75</v>
      </c>
    </row>
    <row r="9" spans="1:6" x14ac:dyDescent="0.25">
      <c r="A9" s="3">
        <v>5</v>
      </c>
      <c r="B9" s="2" t="s">
        <v>7</v>
      </c>
      <c r="C9" s="32"/>
      <c r="D9" s="3">
        <f t="shared" si="0"/>
        <v>660.6</v>
      </c>
      <c r="E9" s="2">
        <v>18.350000000000001</v>
      </c>
    </row>
    <row r="10" spans="1:6" x14ac:dyDescent="0.25">
      <c r="A10" s="2">
        <v>6</v>
      </c>
      <c r="B10" s="2" t="s">
        <v>8</v>
      </c>
      <c r="C10" s="33"/>
      <c r="D10" s="3">
        <f t="shared" si="0"/>
        <v>1083.6000000000001</v>
      </c>
      <c r="E10" s="2">
        <v>30.1</v>
      </c>
    </row>
    <row r="11" spans="1:6" x14ac:dyDescent="0.25">
      <c r="A11" s="3">
        <v>7</v>
      </c>
      <c r="B11" s="2" t="s">
        <v>9</v>
      </c>
      <c r="C11" s="26"/>
      <c r="D11" s="3">
        <f t="shared" si="0"/>
        <v>129.6</v>
      </c>
      <c r="E11" s="2">
        <v>3.6</v>
      </c>
    </row>
    <row r="12" spans="1:6" x14ac:dyDescent="0.25">
      <c r="A12" s="2">
        <v>8</v>
      </c>
      <c r="B12" s="2" t="s">
        <v>10</v>
      </c>
      <c r="C12" s="26"/>
      <c r="D12" s="3">
        <f t="shared" si="0"/>
        <v>172.79999999999998</v>
      </c>
      <c r="E12" s="2">
        <v>4.8</v>
      </c>
    </row>
    <row r="13" spans="1:6" x14ac:dyDescent="0.25">
      <c r="A13" s="3">
        <v>9</v>
      </c>
      <c r="B13" s="2" t="s">
        <v>11</v>
      </c>
      <c r="C13" s="26"/>
      <c r="D13" s="3">
        <f t="shared" si="0"/>
        <v>304.2</v>
      </c>
      <c r="E13" s="2">
        <v>8.4499999999999993</v>
      </c>
    </row>
    <row r="14" spans="1:6" x14ac:dyDescent="0.25">
      <c r="A14" s="2">
        <v>10</v>
      </c>
      <c r="B14" s="2" t="s">
        <v>12</v>
      </c>
      <c r="C14" s="26"/>
      <c r="D14" s="3">
        <f t="shared" si="0"/>
        <v>138.6</v>
      </c>
      <c r="E14" s="2">
        <v>3.85</v>
      </c>
    </row>
    <row r="15" spans="1:6" x14ac:dyDescent="0.25">
      <c r="A15" s="3">
        <v>11</v>
      </c>
      <c r="B15" s="2" t="s">
        <v>13</v>
      </c>
      <c r="C15" s="26"/>
      <c r="D15" s="3">
        <f t="shared" si="0"/>
        <v>185.4</v>
      </c>
      <c r="E15" s="2">
        <v>5.15</v>
      </c>
    </row>
    <row r="16" spans="1:6" x14ac:dyDescent="0.25">
      <c r="A16" s="2">
        <v>12</v>
      </c>
      <c r="B16" s="2" t="s">
        <v>14</v>
      </c>
      <c r="C16" s="26"/>
      <c r="D16" s="3">
        <f t="shared" si="0"/>
        <v>302.40000000000003</v>
      </c>
      <c r="E16" s="2">
        <v>8.4</v>
      </c>
    </row>
    <row r="17" spans="1:5" x14ac:dyDescent="0.25">
      <c r="A17" s="3">
        <v>13</v>
      </c>
      <c r="B17" s="2" t="s">
        <v>15</v>
      </c>
      <c r="C17" s="26"/>
      <c r="D17" s="3">
        <f t="shared" si="0"/>
        <v>534.6</v>
      </c>
      <c r="E17" s="2">
        <v>14.85</v>
      </c>
    </row>
    <row r="18" spans="1:5" x14ac:dyDescent="0.25">
      <c r="A18" s="2">
        <v>14</v>
      </c>
      <c r="B18" s="2" t="s">
        <v>16</v>
      </c>
      <c r="C18" s="26"/>
      <c r="D18" s="3">
        <f t="shared" si="0"/>
        <v>741.6</v>
      </c>
      <c r="E18" s="2">
        <v>20.6</v>
      </c>
    </row>
    <row r="19" spans="1:5" x14ac:dyDescent="0.25">
      <c r="A19" s="3">
        <v>15</v>
      </c>
      <c r="B19" s="2" t="s">
        <v>17</v>
      </c>
      <c r="C19" s="26"/>
      <c r="D19" s="3">
        <f t="shared" si="0"/>
        <v>1251</v>
      </c>
      <c r="E19" s="2">
        <v>34.75</v>
      </c>
    </row>
    <row r="20" spans="1:5" x14ac:dyDescent="0.25">
      <c r="A20" s="2">
        <v>16</v>
      </c>
      <c r="B20" s="2" t="s">
        <v>18</v>
      </c>
      <c r="C20" s="32"/>
      <c r="D20" s="3">
        <f t="shared" si="0"/>
        <v>138.6</v>
      </c>
      <c r="E20" s="2">
        <v>3.85</v>
      </c>
    </row>
    <row r="21" spans="1:5" x14ac:dyDescent="0.25">
      <c r="A21" s="3">
        <v>17</v>
      </c>
      <c r="B21" s="2" t="s">
        <v>19</v>
      </c>
      <c r="C21" s="32"/>
      <c r="D21" s="3">
        <f t="shared" si="0"/>
        <v>185.4</v>
      </c>
      <c r="E21" s="2">
        <v>5.15</v>
      </c>
    </row>
    <row r="22" spans="1:5" x14ac:dyDescent="0.25">
      <c r="A22" s="2">
        <v>18</v>
      </c>
      <c r="B22" s="2" t="s">
        <v>20</v>
      </c>
      <c r="C22" s="33"/>
      <c r="D22" s="3">
        <f t="shared" si="0"/>
        <v>302.40000000000003</v>
      </c>
      <c r="E22" s="2">
        <v>8.4</v>
      </c>
    </row>
    <row r="23" spans="1:5" ht="29.25" x14ac:dyDescent="0.25">
      <c r="A23" s="3">
        <v>19</v>
      </c>
      <c r="B23" s="6" t="s">
        <v>24</v>
      </c>
      <c r="C23" s="40"/>
      <c r="D23" s="3">
        <f t="shared" si="0"/>
        <v>193.52250000000001</v>
      </c>
      <c r="E23" s="5">
        <v>5.3756250000000003</v>
      </c>
    </row>
    <row r="24" spans="1:5" ht="29.25" x14ac:dyDescent="0.25">
      <c r="A24" s="2">
        <v>20</v>
      </c>
      <c r="B24" s="6" t="s">
        <v>25</v>
      </c>
      <c r="C24" s="41"/>
      <c r="D24" s="3">
        <f t="shared" si="0"/>
        <v>248.80500000000001</v>
      </c>
      <c r="E24" s="5">
        <v>6.9112499999999999</v>
      </c>
    </row>
    <row r="25" spans="1:5" ht="29.25" x14ac:dyDescent="0.25">
      <c r="A25" s="3">
        <v>21</v>
      </c>
      <c r="B25" s="6" t="s">
        <v>47</v>
      </c>
      <c r="C25" s="41"/>
      <c r="D25" s="3">
        <f t="shared" si="0"/>
        <v>375.77249999999998</v>
      </c>
      <c r="E25" s="5">
        <v>10.438124999999999</v>
      </c>
    </row>
    <row r="26" spans="1:5" ht="29.25" x14ac:dyDescent="0.25">
      <c r="A26" s="2">
        <v>22</v>
      </c>
      <c r="B26" s="6" t="s">
        <v>26</v>
      </c>
      <c r="C26" s="41"/>
      <c r="D26" s="3">
        <f t="shared" si="0"/>
        <v>535.94999999999993</v>
      </c>
      <c r="E26" s="5">
        <v>14.887499999999999</v>
      </c>
    </row>
    <row r="27" spans="1:5" ht="29.25" x14ac:dyDescent="0.25">
      <c r="A27" s="3">
        <v>23</v>
      </c>
      <c r="B27" s="6" t="s">
        <v>27</v>
      </c>
      <c r="C27" s="41"/>
      <c r="D27" s="3">
        <f t="shared" si="0"/>
        <v>831.33</v>
      </c>
      <c r="E27" s="5">
        <v>23.092500000000001</v>
      </c>
    </row>
    <row r="28" spans="1:5" ht="29.25" x14ac:dyDescent="0.25">
      <c r="A28" s="2">
        <v>24</v>
      </c>
      <c r="B28" s="6" t="s">
        <v>28</v>
      </c>
      <c r="C28" s="42"/>
      <c r="D28" s="3">
        <f t="shared" si="0"/>
        <v>1268.595</v>
      </c>
      <c r="E28" s="5">
        <v>35.238750000000003</v>
      </c>
    </row>
    <row r="29" spans="1:5" ht="29.25" x14ac:dyDescent="0.25">
      <c r="A29" s="3">
        <v>25</v>
      </c>
      <c r="B29" s="6" t="s">
        <v>35</v>
      </c>
      <c r="C29" s="40"/>
      <c r="D29" s="3">
        <f t="shared" si="0"/>
        <v>197.30250000000001</v>
      </c>
      <c r="E29" s="5">
        <v>5.4806249999999999</v>
      </c>
    </row>
    <row r="30" spans="1:5" ht="29.25" x14ac:dyDescent="0.25">
      <c r="A30" s="2">
        <v>26</v>
      </c>
      <c r="B30" s="6" t="s">
        <v>42</v>
      </c>
      <c r="C30" s="41"/>
      <c r="D30" s="3">
        <f t="shared" si="0"/>
        <v>259.53749999999997</v>
      </c>
      <c r="E30" s="5">
        <v>7.2093749999999996</v>
      </c>
    </row>
    <row r="31" spans="1:5" ht="29.25" x14ac:dyDescent="0.25">
      <c r="A31" s="3">
        <v>27</v>
      </c>
      <c r="B31" s="6" t="s">
        <v>43</v>
      </c>
      <c r="C31" s="41"/>
      <c r="D31" s="3">
        <f t="shared" si="0"/>
        <v>398.99250000000001</v>
      </c>
      <c r="E31" s="5">
        <v>11.083125000000001</v>
      </c>
    </row>
    <row r="32" spans="1:5" ht="29.25" x14ac:dyDescent="0.25">
      <c r="A32" s="2">
        <v>28</v>
      </c>
      <c r="B32" s="6" t="s">
        <v>44</v>
      </c>
      <c r="C32" s="41"/>
      <c r="D32" s="3">
        <f t="shared" si="0"/>
        <v>576.17999999999995</v>
      </c>
      <c r="E32" s="5">
        <v>16.004999999999999</v>
      </c>
    </row>
    <row r="33" spans="1:5" ht="29.25" x14ac:dyDescent="0.25">
      <c r="A33" s="3">
        <v>29</v>
      </c>
      <c r="B33" s="6" t="s">
        <v>45</v>
      </c>
      <c r="C33" s="41"/>
      <c r="D33" s="3">
        <f t="shared" si="0"/>
        <v>902.94749999999999</v>
      </c>
      <c r="E33" s="5">
        <v>25.081875</v>
      </c>
    </row>
    <row r="34" spans="1:5" ht="29.25" x14ac:dyDescent="0.25">
      <c r="A34" s="2">
        <v>30</v>
      </c>
      <c r="B34" s="6" t="s">
        <v>46</v>
      </c>
      <c r="C34" s="42"/>
      <c r="D34" s="3">
        <f t="shared" si="0"/>
        <v>1329.6150000000002</v>
      </c>
      <c r="E34" s="5">
        <v>36.933750000000003</v>
      </c>
    </row>
    <row r="35" spans="1:5" ht="29.25" x14ac:dyDescent="0.25">
      <c r="A35" s="3">
        <v>31</v>
      </c>
      <c r="B35" s="6" t="s">
        <v>41</v>
      </c>
      <c r="C35" s="40"/>
      <c r="D35" s="3">
        <f t="shared" si="0"/>
        <v>202.29749999999999</v>
      </c>
      <c r="E35" s="5">
        <v>5.6193749999999998</v>
      </c>
    </row>
    <row r="36" spans="1:5" ht="29.25" x14ac:dyDescent="0.25">
      <c r="A36" s="2">
        <v>32</v>
      </c>
      <c r="B36" s="6" t="s">
        <v>40</v>
      </c>
      <c r="C36" s="41"/>
      <c r="D36" s="3">
        <f t="shared" si="0"/>
        <v>256.97249999999997</v>
      </c>
      <c r="E36" s="5">
        <v>7.1381249999999996</v>
      </c>
    </row>
    <row r="37" spans="1:5" ht="29.25" x14ac:dyDescent="0.25">
      <c r="A37" s="3">
        <v>33</v>
      </c>
      <c r="B37" s="6" t="s">
        <v>39</v>
      </c>
      <c r="C37" s="41"/>
      <c r="D37" s="3">
        <f t="shared" si="0"/>
        <v>396.495</v>
      </c>
      <c r="E37" s="5">
        <v>11.01375</v>
      </c>
    </row>
    <row r="38" spans="1:5" ht="29.25" x14ac:dyDescent="0.25">
      <c r="A38" s="2">
        <v>34</v>
      </c>
      <c r="B38" s="6" t="s">
        <v>38</v>
      </c>
      <c r="C38" s="41"/>
      <c r="D38" s="3">
        <f t="shared" si="0"/>
        <v>561.73500000000001</v>
      </c>
      <c r="E38" s="5">
        <v>15.60375</v>
      </c>
    </row>
    <row r="39" spans="1:5" ht="29.25" x14ac:dyDescent="0.25">
      <c r="A39" s="3">
        <v>35</v>
      </c>
      <c r="B39" s="6" t="s">
        <v>37</v>
      </c>
      <c r="C39" s="41"/>
      <c r="D39" s="3">
        <f t="shared" si="0"/>
        <v>899.77499999999998</v>
      </c>
      <c r="E39" s="5">
        <v>24.993749999999999</v>
      </c>
    </row>
    <row r="40" spans="1:5" ht="29.25" x14ac:dyDescent="0.25">
      <c r="A40" s="2">
        <v>36</v>
      </c>
      <c r="B40" s="6" t="s">
        <v>36</v>
      </c>
      <c r="C40" s="42"/>
      <c r="D40" s="3">
        <f t="shared" si="0"/>
        <v>1334.61</v>
      </c>
      <c r="E40" s="5">
        <v>37.072499999999998</v>
      </c>
    </row>
    <row r="41" spans="1:5" ht="29.25" x14ac:dyDescent="0.25">
      <c r="A41" s="3">
        <v>37</v>
      </c>
      <c r="B41" s="6" t="s">
        <v>29</v>
      </c>
      <c r="C41" s="40"/>
      <c r="D41" s="3">
        <f t="shared" si="0"/>
        <v>206.07750000000001</v>
      </c>
      <c r="E41" s="5">
        <v>5.7243750000000002</v>
      </c>
    </row>
    <row r="42" spans="1:5" ht="29.25" x14ac:dyDescent="0.25">
      <c r="A42" s="2">
        <v>38</v>
      </c>
      <c r="B42" s="6" t="s">
        <v>30</v>
      </c>
      <c r="C42" s="41"/>
      <c r="D42" s="3">
        <f t="shared" si="0"/>
        <v>268.3125</v>
      </c>
      <c r="E42" s="5">
        <v>7.453125</v>
      </c>
    </row>
    <row r="43" spans="1:5" ht="29.25" x14ac:dyDescent="0.25">
      <c r="A43" s="3">
        <v>39</v>
      </c>
      <c r="B43" s="6" t="s">
        <v>34</v>
      </c>
      <c r="C43" s="41"/>
      <c r="D43" s="3">
        <f t="shared" si="0"/>
        <v>418.4325</v>
      </c>
      <c r="E43" s="5">
        <v>11.623125</v>
      </c>
    </row>
    <row r="44" spans="1:5" ht="29.25" x14ac:dyDescent="0.25">
      <c r="A44" s="2">
        <v>40</v>
      </c>
      <c r="B44" s="6" t="s">
        <v>33</v>
      </c>
      <c r="C44" s="41"/>
      <c r="D44" s="3">
        <f t="shared" si="0"/>
        <v>601.96500000000003</v>
      </c>
      <c r="E44" s="5">
        <v>16.721250000000001</v>
      </c>
    </row>
    <row r="45" spans="1:5" ht="29.25" x14ac:dyDescent="0.25">
      <c r="A45" s="3">
        <v>41</v>
      </c>
      <c r="B45" s="6" t="s">
        <v>32</v>
      </c>
      <c r="C45" s="41"/>
      <c r="D45" s="3">
        <f t="shared" si="0"/>
        <v>972.67500000000007</v>
      </c>
      <c r="E45" s="5">
        <v>27.018750000000001</v>
      </c>
    </row>
    <row r="46" spans="1:5" ht="29.25" x14ac:dyDescent="0.25">
      <c r="A46" s="2">
        <v>42</v>
      </c>
      <c r="B46" s="6" t="s">
        <v>31</v>
      </c>
      <c r="C46" s="42"/>
      <c r="D46" s="3">
        <f t="shared" si="0"/>
        <v>1394.9549999999999</v>
      </c>
      <c r="E46" s="7">
        <v>38.748750000000001</v>
      </c>
    </row>
    <row r="47" spans="1:5" x14ac:dyDescent="0.25">
      <c r="A47" s="34"/>
      <c r="B47" s="35"/>
      <c r="C47" s="35"/>
      <c r="D47" s="35"/>
      <c r="E47" s="36"/>
    </row>
    <row r="48" spans="1:5" x14ac:dyDescent="0.25">
      <c r="A48" s="37"/>
      <c r="B48" s="38"/>
      <c r="C48" s="38"/>
      <c r="D48" s="38"/>
      <c r="E48" s="39"/>
    </row>
  </sheetData>
  <mergeCells count="13">
    <mergeCell ref="A47:E48"/>
    <mergeCell ref="C14:C19"/>
    <mergeCell ref="C20:C22"/>
    <mergeCell ref="C23:C28"/>
    <mergeCell ref="C29:C34"/>
    <mergeCell ref="C35:C40"/>
    <mergeCell ref="C41:C46"/>
    <mergeCell ref="C11:C13"/>
    <mergeCell ref="A1:C1"/>
    <mergeCell ref="D1:E1"/>
    <mergeCell ref="A2:E2"/>
    <mergeCell ref="B4:E4"/>
    <mergeCell ref="C5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B359"/>
  <sheetViews>
    <sheetView tabSelected="1" topLeftCell="A136" zoomScale="80" zoomScaleNormal="80" workbookViewId="0">
      <selection activeCell="D3" sqref="D3"/>
    </sheetView>
  </sheetViews>
  <sheetFormatPr defaultRowHeight="15" x14ac:dyDescent="0.25"/>
  <cols>
    <col min="2" max="2" width="49.5703125" customWidth="1"/>
    <col min="3" max="3" width="24.42578125" customWidth="1"/>
    <col min="4" max="4" width="20" customWidth="1"/>
    <col min="5" max="5" width="23.28515625" customWidth="1"/>
    <col min="18" max="18" width="11.7109375" customWidth="1"/>
  </cols>
  <sheetData>
    <row r="1" spans="1:5" ht="120" customHeight="1" x14ac:dyDescent="0.25">
      <c r="A1" s="27" t="s">
        <v>21</v>
      </c>
      <c r="B1" s="28"/>
      <c r="C1" s="28"/>
      <c r="D1" s="29"/>
      <c r="E1" s="29"/>
    </row>
    <row r="2" spans="1:5" ht="25.5" customHeight="1" x14ac:dyDescent="0.25">
      <c r="A2" s="30" t="s">
        <v>88</v>
      </c>
      <c r="B2" s="30"/>
      <c r="C2" s="30"/>
      <c r="D2" s="30"/>
      <c r="E2" s="30"/>
    </row>
    <row r="3" spans="1:5" ht="51" customHeight="1" x14ac:dyDescent="0.25">
      <c r="A3" s="8" t="s">
        <v>0</v>
      </c>
      <c r="B3" s="8" t="s">
        <v>1</v>
      </c>
      <c r="C3" s="8" t="s">
        <v>89</v>
      </c>
      <c r="D3" s="9" t="s">
        <v>454</v>
      </c>
      <c r="E3" s="9" t="s">
        <v>453</v>
      </c>
    </row>
    <row r="4" spans="1:5" ht="40.5" customHeight="1" x14ac:dyDescent="0.25">
      <c r="A4" s="15"/>
      <c r="B4" s="49" t="s">
        <v>183</v>
      </c>
      <c r="C4" s="49"/>
      <c r="D4" s="49"/>
      <c r="E4" s="49"/>
    </row>
    <row r="5" spans="1:5" ht="47.25" customHeight="1" x14ac:dyDescent="0.25">
      <c r="A5" s="50" t="s">
        <v>110</v>
      </c>
      <c r="B5" s="50"/>
      <c r="C5" s="50"/>
      <c r="D5" s="50"/>
      <c r="E5" s="50"/>
    </row>
    <row r="6" spans="1:5" ht="60.75" customHeight="1" x14ac:dyDescent="0.25">
      <c r="A6" s="10" t="s">
        <v>0</v>
      </c>
      <c r="B6" s="10" t="s">
        <v>1</v>
      </c>
      <c r="C6" s="22" t="s">
        <v>89</v>
      </c>
      <c r="D6" s="10" t="s">
        <v>23</v>
      </c>
      <c r="E6" s="10" t="s">
        <v>452</v>
      </c>
    </row>
    <row r="7" spans="1:5" ht="29.25" x14ac:dyDescent="0.25">
      <c r="A7" s="6">
        <v>1</v>
      </c>
      <c r="B7" s="6" t="s">
        <v>49</v>
      </c>
      <c r="C7" s="43"/>
      <c r="D7" s="6">
        <v>1049.3999999999999</v>
      </c>
      <c r="E7" s="6"/>
    </row>
    <row r="8" spans="1:5" ht="29.25" x14ac:dyDescent="0.25">
      <c r="A8" s="6">
        <v>2</v>
      </c>
      <c r="B8" s="6" t="s">
        <v>50</v>
      </c>
      <c r="C8" s="44"/>
      <c r="D8" s="6">
        <v>1259.28</v>
      </c>
      <c r="E8" s="6"/>
    </row>
    <row r="9" spans="1:5" ht="29.25" x14ac:dyDescent="0.25">
      <c r="A9" s="6">
        <v>3</v>
      </c>
      <c r="B9" s="6" t="s">
        <v>51</v>
      </c>
      <c r="C9" s="44"/>
      <c r="D9" s="6">
        <v>1399.2</v>
      </c>
      <c r="E9" s="6"/>
    </row>
    <row r="10" spans="1:5" ht="29.25" x14ac:dyDescent="0.25">
      <c r="A10" s="6">
        <v>4</v>
      </c>
      <c r="B10" s="6" t="s">
        <v>52</v>
      </c>
      <c r="C10" s="44"/>
      <c r="D10" s="6">
        <v>1756.62</v>
      </c>
      <c r="E10" s="6"/>
    </row>
    <row r="11" spans="1:5" ht="29.25" x14ac:dyDescent="0.25">
      <c r="A11" s="6">
        <v>5</v>
      </c>
      <c r="B11" s="6" t="s">
        <v>53</v>
      </c>
      <c r="C11" s="44"/>
      <c r="D11" s="6">
        <v>1920.7199999999998</v>
      </c>
      <c r="E11" s="6"/>
    </row>
    <row r="12" spans="1:5" ht="29.25" x14ac:dyDescent="0.25">
      <c r="A12" s="6">
        <v>6</v>
      </c>
      <c r="B12" s="6" t="s">
        <v>54</v>
      </c>
      <c r="C12" s="44"/>
      <c r="D12" s="6">
        <v>3856.68</v>
      </c>
      <c r="E12" s="6"/>
    </row>
    <row r="13" spans="1:5" ht="29.25" x14ac:dyDescent="0.25">
      <c r="A13" s="6">
        <v>7</v>
      </c>
      <c r="B13" s="6" t="s">
        <v>55</v>
      </c>
      <c r="C13" s="44"/>
      <c r="D13" s="6">
        <v>3576.9</v>
      </c>
      <c r="E13" s="6"/>
    </row>
    <row r="14" spans="1:5" ht="29.25" x14ac:dyDescent="0.25">
      <c r="A14" s="6">
        <v>8</v>
      </c>
      <c r="B14" s="6" t="s">
        <v>56</v>
      </c>
      <c r="C14" s="44"/>
      <c r="D14" s="6">
        <v>4857.78</v>
      </c>
      <c r="E14" s="6"/>
    </row>
    <row r="15" spans="1:5" ht="29.25" x14ac:dyDescent="0.25">
      <c r="A15" s="6">
        <v>9</v>
      </c>
      <c r="B15" s="6" t="s">
        <v>57</v>
      </c>
      <c r="C15" s="44"/>
      <c r="D15" s="6">
        <v>4102.2</v>
      </c>
      <c r="E15" s="6"/>
    </row>
    <row r="16" spans="1:5" ht="29.25" x14ac:dyDescent="0.25">
      <c r="A16" s="6">
        <v>10</v>
      </c>
      <c r="B16" s="6" t="s">
        <v>70</v>
      </c>
      <c r="C16" s="43"/>
      <c r="D16" s="6">
        <v>5996.22</v>
      </c>
      <c r="E16" s="6"/>
    </row>
    <row r="17" spans="1:5" ht="29.25" x14ac:dyDescent="0.25">
      <c r="A17" s="6">
        <v>11</v>
      </c>
      <c r="B17" s="6" t="s">
        <v>69</v>
      </c>
      <c r="C17" s="44"/>
      <c r="D17" s="6">
        <v>4967.16</v>
      </c>
      <c r="E17" s="6"/>
    </row>
    <row r="18" spans="1:5" ht="29.25" x14ac:dyDescent="0.25">
      <c r="A18" s="6">
        <v>12</v>
      </c>
      <c r="B18" s="6" t="s">
        <v>68</v>
      </c>
      <c r="C18" s="44"/>
      <c r="D18" s="6">
        <v>5833.3799999999992</v>
      </c>
      <c r="E18" s="6"/>
    </row>
    <row r="19" spans="1:5" ht="29.25" x14ac:dyDescent="0.25">
      <c r="A19" s="6">
        <v>13</v>
      </c>
      <c r="B19" s="6" t="s">
        <v>58</v>
      </c>
      <c r="C19" s="44"/>
      <c r="D19" s="6">
        <v>5506.5</v>
      </c>
      <c r="E19" s="6"/>
    </row>
    <row r="20" spans="1:5" ht="29.25" x14ac:dyDescent="0.25">
      <c r="A20" s="6">
        <v>14</v>
      </c>
      <c r="B20" s="6" t="s">
        <v>67</v>
      </c>
      <c r="C20" s="44"/>
      <c r="D20" s="6">
        <v>9864.3599999999988</v>
      </c>
      <c r="E20" s="6"/>
    </row>
    <row r="21" spans="1:5" ht="29.25" x14ac:dyDescent="0.25">
      <c r="A21" s="6">
        <v>15</v>
      </c>
      <c r="B21" s="6" t="s">
        <v>66</v>
      </c>
      <c r="C21" s="44"/>
      <c r="D21" s="6">
        <v>11021.88</v>
      </c>
      <c r="E21" s="6"/>
    </row>
    <row r="22" spans="1:5" ht="29.25" x14ac:dyDescent="0.25">
      <c r="A22" s="6">
        <v>16</v>
      </c>
      <c r="B22" s="6" t="s">
        <v>65</v>
      </c>
      <c r="C22" s="44"/>
      <c r="D22" s="6">
        <v>26739.96</v>
      </c>
      <c r="E22" s="6"/>
    </row>
    <row r="23" spans="1:5" ht="29.25" x14ac:dyDescent="0.25">
      <c r="A23" s="6">
        <v>17</v>
      </c>
      <c r="B23" s="6" t="s">
        <v>64</v>
      </c>
      <c r="C23" s="44"/>
      <c r="D23" s="6">
        <v>29314.5</v>
      </c>
      <c r="E23" s="6"/>
    </row>
    <row r="24" spans="1:5" ht="29.25" x14ac:dyDescent="0.25">
      <c r="A24" s="6">
        <v>18</v>
      </c>
      <c r="B24" s="6" t="s">
        <v>63</v>
      </c>
      <c r="C24" s="44"/>
      <c r="D24" s="6">
        <v>47516.82</v>
      </c>
      <c r="E24" s="6"/>
    </row>
    <row r="25" spans="1:5" ht="27.75" customHeight="1" x14ac:dyDescent="0.25">
      <c r="A25" s="6">
        <v>19</v>
      </c>
      <c r="B25" s="6" t="s">
        <v>62</v>
      </c>
      <c r="C25" s="44"/>
      <c r="D25" s="6">
        <v>59090.76</v>
      </c>
      <c r="E25" s="6"/>
    </row>
    <row r="26" spans="1:5" ht="29.25" x14ac:dyDescent="0.25">
      <c r="A26" s="6">
        <v>20</v>
      </c>
      <c r="B26" s="6" t="s">
        <v>61</v>
      </c>
      <c r="C26" s="44"/>
      <c r="D26" s="6">
        <v>65453.279999999999</v>
      </c>
      <c r="E26" s="6"/>
    </row>
    <row r="27" spans="1:5" ht="29.25" x14ac:dyDescent="0.25">
      <c r="A27" s="6">
        <v>21</v>
      </c>
      <c r="B27" s="6" t="s">
        <v>60</v>
      </c>
      <c r="C27" s="44"/>
      <c r="D27" s="6">
        <v>79754.399999999994</v>
      </c>
      <c r="E27" s="6"/>
    </row>
    <row r="28" spans="1:5" ht="29.25" x14ac:dyDescent="0.25">
      <c r="A28" s="6">
        <v>22</v>
      </c>
      <c r="B28" s="6" t="s">
        <v>59</v>
      </c>
      <c r="C28" s="45"/>
      <c r="D28" s="6">
        <v>84261.12000000001</v>
      </c>
      <c r="E28" s="6"/>
    </row>
    <row r="29" spans="1:5" ht="57" customHeight="1" x14ac:dyDescent="0.25">
      <c r="A29" s="47" t="s">
        <v>109</v>
      </c>
      <c r="B29" s="47"/>
      <c r="C29" s="47"/>
      <c r="D29" s="47"/>
      <c r="E29" s="47"/>
    </row>
    <row r="30" spans="1:5" ht="30.75" x14ac:dyDescent="0.25">
      <c r="A30" s="10" t="s">
        <v>0</v>
      </c>
      <c r="B30" s="10" t="s">
        <v>1</v>
      </c>
      <c r="C30" s="10" t="s">
        <v>89</v>
      </c>
      <c r="D30" s="10" t="s">
        <v>23</v>
      </c>
      <c r="E30" s="10" t="s">
        <v>452</v>
      </c>
    </row>
    <row r="31" spans="1:5" ht="29.25" x14ac:dyDescent="0.25">
      <c r="A31" s="23">
        <v>23</v>
      </c>
      <c r="B31" s="6" t="s">
        <v>71</v>
      </c>
      <c r="C31" s="43"/>
      <c r="D31" s="6">
        <v>503.7</v>
      </c>
      <c r="E31" s="6"/>
    </row>
    <row r="32" spans="1:5" ht="29.25" x14ac:dyDescent="0.25">
      <c r="A32" s="23">
        <v>24</v>
      </c>
      <c r="B32" s="6" t="s">
        <v>72</v>
      </c>
      <c r="C32" s="44"/>
      <c r="D32" s="6">
        <v>615.66</v>
      </c>
      <c r="E32" s="6"/>
    </row>
    <row r="33" spans="1:5" ht="29.25" x14ac:dyDescent="0.25">
      <c r="A33" s="23">
        <v>25</v>
      </c>
      <c r="B33" s="6" t="s">
        <v>73</v>
      </c>
      <c r="C33" s="44"/>
      <c r="D33" s="6">
        <v>620.75999999999988</v>
      </c>
      <c r="E33" s="6"/>
    </row>
    <row r="34" spans="1:5" ht="29.25" x14ac:dyDescent="0.25">
      <c r="A34" s="23">
        <v>26</v>
      </c>
      <c r="B34" s="6" t="s">
        <v>74</v>
      </c>
      <c r="C34" s="44"/>
      <c r="D34" s="6">
        <v>681.78</v>
      </c>
      <c r="E34" s="6"/>
    </row>
    <row r="35" spans="1:5" ht="29.25" x14ac:dyDescent="0.25">
      <c r="A35" s="23">
        <v>27</v>
      </c>
      <c r="B35" s="6" t="s">
        <v>75</v>
      </c>
      <c r="C35" s="44"/>
      <c r="D35" s="6">
        <v>773.4</v>
      </c>
      <c r="E35" s="6"/>
    </row>
    <row r="36" spans="1:5" ht="29.25" x14ac:dyDescent="0.25">
      <c r="A36" s="23">
        <v>28</v>
      </c>
      <c r="B36" s="6" t="s">
        <v>76</v>
      </c>
      <c r="C36" s="44"/>
      <c r="D36" s="6">
        <v>1001.04</v>
      </c>
      <c r="E36" s="6"/>
    </row>
    <row r="37" spans="1:5" ht="29.25" x14ac:dyDescent="0.25">
      <c r="A37" s="23">
        <v>29</v>
      </c>
      <c r="B37" s="6" t="s">
        <v>77</v>
      </c>
      <c r="C37" s="44"/>
      <c r="D37" s="6">
        <v>1306.32</v>
      </c>
      <c r="E37" s="6"/>
    </row>
    <row r="38" spans="1:5" ht="29.25" x14ac:dyDescent="0.25">
      <c r="A38" s="23">
        <v>30</v>
      </c>
      <c r="B38" s="6" t="s">
        <v>78</v>
      </c>
      <c r="C38" s="44"/>
      <c r="D38" s="6">
        <v>1666.3200000000002</v>
      </c>
      <c r="E38" s="6"/>
    </row>
    <row r="39" spans="1:5" ht="29.25" x14ac:dyDescent="0.25">
      <c r="A39" s="23">
        <v>31</v>
      </c>
      <c r="B39" s="6" t="s">
        <v>79</v>
      </c>
      <c r="C39" s="44"/>
      <c r="D39" s="6">
        <v>2612.6999999999998</v>
      </c>
      <c r="E39" s="6"/>
    </row>
    <row r="40" spans="1:5" ht="29.25" x14ac:dyDescent="0.25">
      <c r="A40" s="23">
        <v>32</v>
      </c>
      <c r="B40" s="6" t="s">
        <v>80</v>
      </c>
      <c r="C40" s="44"/>
      <c r="D40" s="6">
        <v>3944.46</v>
      </c>
      <c r="E40" s="6"/>
    </row>
    <row r="41" spans="1:5" ht="29.25" x14ac:dyDescent="0.25">
      <c r="A41" s="23">
        <v>33</v>
      </c>
      <c r="B41" s="6" t="s">
        <v>81</v>
      </c>
      <c r="C41" s="44"/>
      <c r="D41" s="6">
        <v>5708.76</v>
      </c>
      <c r="E41" s="6"/>
    </row>
    <row r="42" spans="1:5" ht="29.25" x14ac:dyDescent="0.25">
      <c r="A42" s="23">
        <v>34</v>
      </c>
      <c r="B42" s="6" t="s">
        <v>83</v>
      </c>
      <c r="C42" s="43"/>
      <c r="D42" s="6">
        <v>4074.24</v>
      </c>
      <c r="E42" s="6"/>
    </row>
    <row r="43" spans="1:5" ht="29.25" x14ac:dyDescent="0.25">
      <c r="A43" s="23">
        <v>35</v>
      </c>
      <c r="B43" s="6" t="s">
        <v>84</v>
      </c>
      <c r="C43" s="44"/>
      <c r="D43" s="6">
        <v>6203.579999999999</v>
      </c>
      <c r="E43" s="6"/>
    </row>
    <row r="44" spans="1:5" ht="29.25" x14ac:dyDescent="0.25">
      <c r="A44" s="23">
        <v>36</v>
      </c>
      <c r="B44" s="6" t="s">
        <v>82</v>
      </c>
      <c r="C44" s="44"/>
      <c r="D44" s="6">
        <v>6996</v>
      </c>
      <c r="E44" s="6"/>
    </row>
    <row r="45" spans="1:5" ht="29.25" x14ac:dyDescent="0.25">
      <c r="A45" s="23">
        <v>37</v>
      </c>
      <c r="B45" s="6" t="s">
        <v>85</v>
      </c>
      <c r="C45" s="44"/>
      <c r="D45" s="6">
        <v>25185.599999999999</v>
      </c>
      <c r="E45" s="6"/>
    </row>
    <row r="46" spans="1:5" ht="29.25" x14ac:dyDescent="0.25">
      <c r="A46" s="23">
        <v>38</v>
      </c>
      <c r="B46" s="6" t="s">
        <v>86</v>
      </c>
      <c r="C46" s="44"/>
      <c r="D46" s="6">
        <v>41976</v>
      </c>
      <c r="E46" s="6"/>
    </row>
    <row r="47" spans="1:5" ht="34.5" customHeight="1" x14ac:dyDescent="0.25">
      <c r="A47" s="23">
        <v>39</v>
      </c>
      <c r="B47" s="6" t="s">
        <v>87</v>
      </c>
      <c r="C47" s="45"/>
      <c r="D47" s="6">
        <v>55968</v>
      </c>
      <c r="E47" s="6"/>
    </row>
    <row r="48" spans="1:5" ht="57.75" customHeight="1" x14ac:dyDescent="0.25">
      <c r="A48" s="48" t="s">
        <v>108</v>
      </c>
      <c r="B48" s="48"/>
      <c r="C48" s="48"/>
      <c r="D48" s="48"/>
      <c r="E48" s="48"/>
    </row>
    <row r="49" spans="1:5" ht="30.75" x14ac:dyDescent="0.25">
      <c r="A49" s="10" t="s">
        <v>0</v>
      </c>
      <c r="B49" s="10" t="s">
        <v>1</v>
      </c>
      <c r="C49" s="10" t="s">
        <v>89</v>
      </c>
      <c r="D49" s="10" t="s">
        <v>23</v>
      </c>
      <c r="E49" s="10" t="s">
        <v>452</v>
      </c>
    </row>
    <row r="50" spans="1:5" ht="29.25" x14ac:dyDescent="0.25">
      <c r="A50" s="6">
        <v>40</v>
      </c>
      <c r="B50" s="6" t="s">
        <v>95</v>
      </c>
      <c r="C50" s="43"/>
      <c r="D50" s="6">
        <v>805.9799999999999</v>
      </c>
      <c r="E50" s="6"/>
    </row>
    <row r="51" spans="1:5" ht="29.25" x14ac:dyDescent="0.25">
      <c r="A51" s="6">
        <v>41</v>
      </c>
      <c r="B51" s="6" t="s">
        <v>96</v>
      </c>
      <c r="C51" s="44"/>
      <c r="D51" s="6">
        <v>888.4799999999999</v>
      </c>
      <c r="E51" s="6"/>
    </row>
    <row r="52" spans="1:5" ht="29.25" x14ac:dyDescent="0.25">
      <c r="A52" s="6">
        <v>42</v>
      </c>
      <c r="B52" s="6" t="s">
        <v>97</v>
      </c>
      <c r="C52" s="44"/>
      <c r="D52" s="6">
        <v>944.45999999999992</v>
      </c>
      <c r="E52" s="6"/>
    </row>
    <row r="53" spans="1:5" ht="29.25" x14ac:dyDescent="0.25">
      <c r="A53" s="6">
        <v>43</v>
      </c>
      <c r="B53" s="6" t="s">
        <v>98</v>
      </c>
      <c r="C53" s="44"/>
      <c r="D53" s="6">
        <v>979.44</v>
      </c>
      <c r="E53" s="6"/>
    </row>
    <row r="54" spans="1:5" ht="29.25" x14ac:dyDescent="0.25">
      <c r="A54" s="6">
        <v>44</v>
      </c>
      <c r="B54" s="6" t="s">
        <v>99</v>
      </c>
      <c r="C54" s="44"/>
      <c r="D54" s="6">
        <v>1175.3399999999999</v>
      </c>
      <c r="E54" s="6"/>
    </row>
    <row r="55" spans="1:5" ht="29.25" x14ac:dyDescent="0.25">
      <c r="A55" s="6">
        <v>45</v>
      </c>
      <c r="B55" s="6" t="s">
        <v>100</v>
      </c>
      <c r="C55" s="44"/>
      <c r="D55" s="6">
        <v>1315.26</v>
      </c>
      <c r="E55" s="6"/>
    </row>
    <row r="56" spans="1:5" ht="29.25" x14ac:dyDescent="0.25">
      <c r="A56" s="6">
        <v>46</v>
      </c>
      <c r="B56" s="6" t="s">
        <v>101</v>
      </c>
      <c r="C56" s="44"/>
      <c r="D56" s="6">
        <v>1554.6</v>
      </c>
      <c r="E56" s="6"/>
    </row>
    <row r="57" spans="1:5" ht="29.25" x14ac:dyDescent="0.25">
      <c r="A57" s="6">
        <v>47</v>
      </c>
      <c r="B57" s="6" t="s">
        <v>102</v>
      </c>
      <c r="C57" s="44"/>
      <c r="D57" s="6">
        <v>1676.28</v>
      </c>
      <c r="E57" s="6"/>
    </row>
    <row r="58" spans="1:5" ht="29.25" x14ac:dyDescent="0.25">
      <c r="A58" s="6">
        <v>48</v>
      </c>
      <c r="B58" s="6" t="s">
        <v>93</v>
      </c>
      <c r="C58" s="44"/>
      <c r="D58" s="6">
        <v>3482.7</v>
      </c>
      <c r="E58" s="6"/>
    </row>
    <row r="59" spans="1:5" ht="29.25" x14ac:dyDescent="0.25">
      <c r="A59" s="6">
        <v>49</v>
      </c>
      <c r="B59" s="6" t="s">
        <v>94</v>
      </c>
      <c r="C59" s="45"/>
      <c r="D59" s="6">
        <v>3804.48</v>
      </c>
      <c r="E59" s="6"/>
    </row>
    <row r="60" spans="1:5" ht="29.25" x14ac:dyDescent="0.25">
      <c r="A60" s="6">
        <v>50</v>
      </c>
      <c r="B60" s="6" t="s">
        <v>90</v>
      </c>
      <c r="C60" s="43"/>
      <c r="D60" s="6">
        <v>4925.16</v>
      </c>
      <c r="E60" s="6"/>
    </row>
    <row r="61" spans="1:5" ht="29.25" x14ac:dyDescent="0.25">
      <c r="A61" s="6">
        <v>51</v>
      </c>
      <c r="B61" s="6" t="s">
        <v>91</v>
      </c>
      <c r="C61" s="44"/>
      <c r="D61" s="6">
        <v>4943.3999999999996</v>
      </c>
      <c r="E61" s="6"/>
    </row>
    <row r="62" spans="1:5" ht="29.25" x14ac:dyDescent="0.25">
      <c r="A62" s="6">
        <v>52</v>
      </c>
      <c r="B62" s="6" t="s">
        <v>92</v>
      </c>
      <c r="C62" s="45"/>
      <c r="D62" s="6">
        <v>9639.1799999999985</v>
      </c>
      <c r="E62" s="6"/>
    </row>
    <row r="63" spans="1:5" ht="48.75" customHeight="1" x14ac:dyDescent="0.25">
      <c r="A63" s="46" t="s">
        <v>107</v>
      </c>
      <c r="B63" s="46"/>
      <c r="C63" s="46"/>
      <c r="D63" s="46"/>
      <c r="E63" s="46"/>
    </row>
    <row r="64" spans="1:5" ht="30.75" x14ac:dyDescent="0.25">
      <c r="A64" s="10" t="s">
        <v>0</v>
      </c>
      <c r="B64" s="10" t="s">
        <v>1</v>
      </c>
      <c r="C64" s="10" t="s">
        <v>89</v>
      </c>
      <c r="D64" s="10" t="s">
        <v>23</v>
      </c>
      <c r="E64" s="10" t="s">
        <v>452</v>
      </c>
    </row>
    <row r="65" spans="1:5" ht="29.25" x14ac:dyDescent="0.25">
      <c r="A65" s="6">
        <v>53</v>
      </c>
      <c r="B65" s="6" t="s">
        <v>386</v>
      </c>
      <c r="C65" s="43"/>
      <c r="D65" s="6">
        <v>344.7</v>
      </c>
      <c r="E65" s="1"/>
    </row>
    <row r="66" spans="1:5" ht="29.25" x14ac:dyDescent="0.25">
      <c r="A66" s="6">
        <v>54</v>
      </c>
      <c r="B66" s="6" t="s">
        <v>387</v>
      </c>
      <c r="C66" s="44"/>
      <c r="D66" s="6">
        <v>349.8</v>
      </c>
      <c r="E66" s="1"/>
    </row>
    <row r="67" spans="1:5" ht="29.25" x14ac:dyDescent="0.25">
      <c r="A67" s="6">
        <v>55</v>
      </c>
      <c r="B67" s="6" t="s">
        <v>388</v>
      </c>
      <c r="C67" s="44"/>
      <c r="D67" s="6">
        <v>363.78</v>
      </c>
      <c r="E67" s="1"/>
    </row>
    <row r="68" spans="1:5" ht="29.25" x14ac:dyDescent="0.25">
      <c r="A68" s="6">
        <v>56</v>
      </c>
      <c r="B68" s="6" t="s">
        <v>389</v>
      </c>
      <c r="C68" s="44"/>
      <c r="D68" s="6">
        <v>377.76</v>
      </c>
      <c r="E68" s="1"/>
    </row>
    <row r="69" spans="1:5" ht="29.25" x14ac:dyDescent="0.25">
      <c r="A69" s="6">
        <v>57</v>
      </c>
      <c r="B69" s="6" t="s">
        <v>390</v>
      </c>
      <c r="C69" s="44"/>
      <c r="D69" s="6">
        <v>456.66</v>
      </c>
      <c r="E69" s="1"/>
    </row>
    <row r="70" spans="1:5" ht="29.25" x14ac:dyDescent="0.25">
      <c r="A70" s="6">
        <v>58</v>
      </c>
      <c r="B70" s="6" t="s">
        <v>391</v>
      </c>
      <c r="C70" s="44"/>
      <c r="D70" s="6">
        <v>516.41999999999996</v>
      </c>
      <c r="E70" s="1"/>
    </row>
    <row r="71" spans="1:5" ht="29.25" x14ac:dyDescent="0.25">
      <c r="A71" s="6">
        <v>59</v>
      </c>
      <c r="B71" s="6" t="s">
        <v>392</v>
      </c>
      <c r="C71" s="44"/>
      <c r="D71" s="6">
        <v>773.4</v>
      </c>
      <c r="E71" s="1"/>
    </row>
    <row r="72" spans="1:5" ht="30" customHeight="1" x14ac:dyDescent="0.25">
      <c r="A72" s="6">
        <v>60</v>
      </c>
      <c r="B72" s="6" t="s">
        <v>393</v>
      </c>
      <c r="C72" s="44"/>
      <c r="D72" s="6">
        <v>1012.5</v>
      </c>
      <c r="E72" s="1"/>
    </row>
    <row r="73" spans="1:5" ht="29.25" x14ac:dyDescent="0.25">
      <c r="A73" s="6">
        <v>61</v>
      </c>
      <c r="B73" s="6" t="s">
        <v>394</v>
      </c>
      <c r="C73" s="44"/>
      <c r="D73" s="6">
        <v>1320.36</v>
      </c>
      <c r="E73" s="1"/>
    </row>
    <row r="74" spans="1:5" ht="29.25" x14ac:dyDescent="0.25">
      <c r="A74" s="6">
        <v>62</v>
      </c>
      <c r="B74" s="6" t="s">
        <v>395</v>
      </c>
      <c r="C74" s="44"/>
      <c r="D74" s="6">
        <v>2381.16</v>
      </c>
      <c r="E74" s="1"/>
    </row>
    <row r="75" spans="1:5" ht="29.25" x14ac:dyDescent="0.25">
      <c r="A75" s="6">
        <v>63</v>
      </c>
      <c r="B75" s="6" t="s">
        <v>396</v>
      </c>
      <c r="C75" s="45"/>
      <c r="D75" s="6">
        <v>3548.88</v>
      </c>
      <c r="E75" s="1"/>
    </row>
    <row r="76" spans="1:5" ht="29.25" x14ac:dyDescent="0.25">
      <c r="A76" s="6">
        <v>64</v>
      </c>
      <c r="B76" s="6" t="s">
        <v>397</v>
      </c>
      <c r="C76" s="43"/>
      <c r="D76" s="6">
        <v>5657.8799999999992</v>
      </c>
      <c r="E76" s="1"/>
    </row>
    <row r="77" spans="1:5" ht="29.25" x14ac:dyDescent="0.25">
      <c r="A77" s="6">
        <v>65</v>
      </c>
      <c r="B77" s="6" t="s">
        <v>398</v>
      </c>
      <c r="C77" s="44"/>
      <c r="D77" s="6">
        <v>9363.1799999999985</v>
      </c>
      <c r="E77" s="1"/>
    </row>
    <row r="78" spans="1:5" ht="29.25" x14ac:dyDescent="0.25">
      <c r="A78" s="6">
        <v>66</v>
      </c>
      <c r="B78" s="6" t="s">
        <v>399</v>
      </c>
      <c r="C78" s="44"/>
      <c r="D78" s="6">
        <v>25185.599999999999</v>
      </c>
      <c r="E78" s="1"/>
    </row>
    <row r="79" spans="1:5" ht="29.25" x14ac:dyDescent="0.25">
      <c r="A79" s="6">
        <v>67</v>
      </c>
      <c r="B79" s="6" t="s">
        <v>400</v>
      </c>
      <c r="C79" s="45"/>
      <c r="D79" s="6">
        <v>33580.799999999996</v>
      </c>
      <c r="E79" s="1"/>
    </row>
    <row r="80" spans="1:5" ht="55.5" customHeight="1" x14ac:dyDescent="0.25">
      <c r="A80" s="48" t="s">
        <v>106</v>
      </c>
      <c r="B80" s="48"/>
      <c r="C80" s="48"/>
      <c r="D80" s="48"/>
      <c r="E80" s="48"/>
    </row>
    <row r="81" spans="1:5" ht="30.75" x14ac:dyDescent="0.25">
      <c r="A81" s="10" t="s">
        <v>0</v>
      </c>
      <c r="B81" s="10" t="s">
        <v>1</v>
      </c>
      <c r="C81" s="10" t="s">
        <v>89</v>
      </c>
      <c r="D81" s="10" t="s">
        <v>23</v>
      </c>
      <c r="E81" s="10" t="s">
        <v>452</v>
      </c>
    </row>
    <row r="82" spans="1:5" ht="29.25" x14ac:dyDescent="0.25">
      <c r="A82" s="6">
        <v>68</v>
      </c>
      <c r="B82" s="6" t="s">
        <v>401</v>
      </c>
      <c r="C82" s="43"/>
      <c r="D82" s="6">
        <v>516.41999999999996</v>
      </c>
      <c r="E82" s="6"/>
    </row>
    <row r="83" spans="1:5" ht="29.25" x14ac:dyDescent="0.25">
      <c r="A83" s="6">
        <v>69</v>
      </c>
      <c r="B83" s="6" t="s">
        <v>402</v>
      </c>
      <c r="C83" s="44"/>
      <c r="D83" s="6">
        <v>532.9799999999999</v>
      </c>
      <c r="E83" s="6"/>
    </row>
    <row r="84" spans="1:5" ht="29.25" x14ac:dyDescent="0.25">
      <c r="A84" s="6">
        <v>70</v>
      </c>
      <c r="B84" s="6" t="s">
        <v>403</v>
      </c>
      <c r="C84" s="44"/>
      <c r="D84" s="6">
        <v>577.5</v>
      </c>
      <c r="E84" s="6"/>
    </row>
    <row r="85" spans="1:5" ht="29.25" x14ac:dyDescent="0.25">
      <c r="A85" s="6">
        <v>71</v>
      </c>
      <c r="B85" s="6" t="s">
        <v>404</v>
      </c>
      <c r="C85" s="44"/>
      <c r="D85" s="6">
        <v>685.62</v>
      </c>
      <c r="E85" s="6"/>
    </row>
    <row r="86" spans="1:5" ht="29.25" x14ac:dyDescent="0.25">
      <c r="A86" s="6">
        <v>72</v>
      </c>
      <c r="B86" s="6" t="s">
        <v>405</v>
      </c>
      <c r="C86" s="44"/>
      <c r="D86" s="6">
        <v>713.57999999999993</v>
      </c>
      <c r="E86" s="6"/>
    </row>
    <row r="87" spans="1:5" ht="29.25" x14ac:dyDescent="0.25">
      <c r="A87" s="6">
        <v>73</v>
      </c>
      <c r="B87" s="6" t="s">
        <v>406</v>
      </c>
      <c r="C87" s="44"/>
      <c r="D87" s="6">
        <v>739.02</v>
      </c>
      <c r="E87" s="6"/>
    </row>
    <row r="88" spans="1:5" ht="29.25" x14ac:dyDescent="0.25">
      <c r="A88" s="6">
        <v>74</v>
      </c>
      <c r="B88" s="6" t="s">
        <v>407</v>
      </c>
      <c r="C88" s="44"/>
      <c r="D88" s="6">
        <v>979.44</v>
      </c>
      <c r="E88" s="6"/>
    </row>
    <row r="89" spans="1:5" ht="29.25" x14ac:dyDescent="0.25">
      <c r="A89" s="6">
        <v>75</v>
      </c>
      <c r="B89" s="6" t="s">
        <v>408</v>
      </c>
      <c r="C89" s="44"/>
      <c r="D89" s="6">
        <v>1305.06</v>
      </c>
      <c r="E89" s="6"/>
    </row>
    <row r="90" spans="1:5" ht="27.75" customHeight="1" x14ac:dyDescent="0.25">
      <c r="A90" s="6">
        <v>76</v>
      </c>
      <c r="B90" s="6" t="s">
        <v>409</v>
      </c>
      <c r="C90" s="44"/>
      <c r="D90" s="6">
        <v>1877.4599999999998</v>
      </c>
      <c r="E90" s="6"/>
    </row>
    <row r="91" spans="1:5" ht="27.75" customHeight="1" x14ac:dyDescent="0.25">
      <c r="A91" s="6">
        <v>77</v>
      </c>
      <c r="B91" s="6" t="s">
        <v>410</v>
      </c>
      <c r="C91" s="44"/>
      <c r="D91" s="6">
        <v>3251.22</v>
      </c>
      <c r="E91" s="6"/>
    </row>
    <row r="92" spans="1:5" ht="29.25" x14ac:dyDescent="0.25">
      <c r="A92" s="6">
        <v>78</v>
      </c>
      <c r="B92" s="6" t="s">
        <v>411</v>
      </c>
      <c r="C92" s="44"/>
      <c r="D92" s="6">
        <v>4387.1399999999994</v>
      </c>
      <c r="E92" s="6"/>
    </row>
    <row r="93" spans="1:5" ht="29.25" x14ac:dyDescent="0.25">
      <c r="A93" s="6">
        <v>79</v>
      </c>
      <c r="B93" s="6" t="s">
        <v>412</v>
      </c>
      <c r="C93" s="45"/>
      <c r="D93" s="6">
        <v>7260.5999999999995</v>
      </c>
      <c r="E93" s="6"/>
    </row>
    <row r="94" spans="1:5" ht="55.5" customHeight="1" x14ac:dyDescent="0.25">
      <c r="A94" s="46" t="s">
        <v>105</v>
      </c>
      <c r="B94" s="46"/>
      <c r="C94" s="46"/>
      <c r="D94" s="46"/>
      <c r="E94" s="46"/>
    </row>
    <row r="95" spans="1:5" ht="30.75" x14ac:dyDescent="0.25">
      <c r="A95" s="10" t="s">
        <v>449</v>
      </c>
      <c r="B95" s="10" t="s">
        <v>1</v>
      </c>
      <c r="C95" s="10" t="s">
        <v>89</v>
      </c>
      <c r="D95" s="10" t="s">
        <v>23</v>
      </c>
      <c r="E95" s="10" t="s">
        <v>452</v>
      </c>
    </row>
    <row r="96" spans="1:5" ht="29.25" x14ac:dyDescent="0.25">
      <c r="A96" s="6">
        <v>80</v>
      </c>
      <c r="B96" s="6" t="s">
        <v>413</v>
      </c>
      <c r="C96" s="43"/>
      <c r="D96" s="6">
        <v>368.88000000000005</v>
      </c>
      <c r="E96" s="6"/>
    </row>
    <row r="97" spans="1:5" ht="29.25" x14ac:dyDescent="0.25">
      <c r="A97" s="6">
        <v>81</v>
      </c>
      <c r="B97" s="6" t="s">
        <v>414</v>
      </c>
      <c r="C97" s="44"/>
      <c r="D97" s="6">
        <v>413.4</v>
      </c>
      <c r="E97" s="6"/>
    </row>
    <row r="98" spans="1:5" ht="29.25" x14ac:dyDescent="0.25">
      <c r="A98" s="6">
        <v>82</v>
      </c>
      <c r="B98" s="6" t="s">
        <v>415</v>
      </c>
      <c r="C98" s="44"/>
      <c r="D98" s="6">
        <v>442.67999999999995</v>
      </c>
      <c r="E98" s="6"/>
    </row>
    <row r="99" spans="1:5" ht="29.25" x14ac:dyDescent="0.25">
      <c r="A99" s="6">
        <v>83</v>
      </c>
      <c r="B99" s="6" t="s">
        <v>416</v>
      </c>
      <c r="C99" s="44"/>
      <c r="D99" s="6">
        <v>532.9799999999999</v>
      </c>
      <c r="E99" s="6"/>
    </row>
    <row r="100" spans="1:5" ht="29.25" x14ac:dyDescent="0.25">
      <c r="A100" s="6">
        <v>84</v>
      </c>
      <c r="B100" s="6" t="s">
        <v>417</v>
      </c>
      <c r="C100" s="44"/>
      <c r="D100" s="6">
        <v>633.4799999999999</v>
      </c>
      <c r="E100" s="6"/>
    </row>
    <row r="101" spans="1:5" ht="27.75" customHeight="1" x14ac:dyDescent="0.25">
      <c r="A101" s="6">
        <v>85</v>
      </c>
      <c r="B101" s="6" t="s">
        <v>418</v>
      </c>
      <c r="C101" s="44"/>
      <c r="D101" s="6">
        <v>793.74</v>
      </c>
      <c r="E101" s="6"/>
    </row>
    <row r="102" spans="1:5" ht="29.25" hidden="1" x14ac:dyDescent="0.25">
      <c r="A102" s="6">
        <v>86</v>
      </c>
      <c r="B102" s="6" t="s">
        <v>419</v>
      </c>
      <c r="C102" s="44"/>
      <c r="D102" s="6">
        <v>1039.2</v>
      </c>
      <c r="E102" s="6"/>
    </row>
    <row r="103" spans="1:5" ht="34.5" customHeight="1" x14ac:dyDescent="0.25">
      <c r="A103" s="6">
        <v>87</v>
      </c>
      <c r="B103" s="6" t="s">
        <v>420</v>
      </c>
      <c r="C103" s="44"/>
      <c r="D103" s="6">
        <v>1484.3999999999999</v>
      </c>
      <c r="E103" s="6"/>
    </row>
    <row r="104" spans="1:5" ht="41.25" customHeight="1" x14ac:dyDescent="0.25">
      <c r="A104" s="6">
        <v>88</v>
      </c>
      <c r="B104" s="6" t="s">
        <v>421</v>
      </c>
      <c r="C104" s="44"/>
      <c r="D104" s="6">
        <v>2330.2800000000002</v>
      </c>
      <c r="E104" s="6"/>
    </row>
    <row r="105" spans="1:5" ht="44.25" customHeight="1" x14ac:dyDescent="0.25">
      <c r="A105" s="6">
        <v>89</v>
      </c>
      <c r="B105" s="6" t="s">
        <v>422</v>
      </c>
      <c r="C105" s="44"/>
      <c r="D105" s="6">
        <v>3559.08</v>
      </c>
      <c r="E105" s="6"/>
    </row>
    <row r="106" spans="1:5" ht="25.5" customHeight="1" x14ac:dyDescent="0.25">
      <c r="A106" s="6">
        <v>90</v>
      </c>
      <c r="B106" s="6" t="s">
        <v>423</v>
      </c>
      <c r="C106" s="45"/>
      <c r="D106" s="6">
        <v>5063.8200000000006</v>
      </c>
      <c r="E106" s="6"/>
    </row>
    <row r="107" spans="1:5" ht="29.25" x14ac:dyDescent="0.25">
      <c r="A107" s="6">
        <v>91</v>
      </c>
      <c r="B107" s="6" t="s">
        <v>424</v>
      </c>
      <c r="C107" s="44"/>
      <c r="D107" s="6">
        <v>6390.54</v>
      </c>
      <c r="E107" s="6"/>
    </row>
    <row r="108" spans="1:5" ht="29.25" x14ac:dyDescent="0.25">
      <c r="A108" s="6">
        <v>92</v>
      </c>
      <c r="B108" s="6" t="s">
        <v>425</v>
      </c>
      <c r="C108" s="44"/>
      <c r="D108" s="6">
        <v>24346.080000000002</v>
      </c>
      <c r="E108" s="6"/>
    </row>
    <row r="109" spans="1:5" ht="29.25" x14ac:dyDescent="0.25">
      <c r="A109" s="6">
        <v>93</v>
      </c>
      <c r="B109" s="6" t="s">
        <v>426</v>
      </c>
      <c r="C109" s="44"/>
      <c r="D109" s="6">
        <v>40576.799999999996</v>
      </c>
      <c r="E109" s="6"/>
    </row>
    <row r="110" spans="1:5" ht="29.25" x14ac:dyDescent="0.25">
      <c r="A110" s="6">
        <v>94</v>
      </c>
      <c r="B110" s="6" t="s">
        <v>103</v>
      </c>
      <c r="C110" s="45"/>
      <c r="D110" s="6">
        <v>53169.599999999999</v>
      </c>
      <c r="E110" s="6"/>
    </row>
    <row r="111" spans="1:5" ht="56.25" customHeight="1" x14ac:dyDescent="0.25">
      <c r="A111" s="46" t="s">
        <v>104</v>
      </c>
      <c r="B111" s="46"/>
      <c r="C111" s="46"/>
      <c r="D111" s="46"/>
      <c r="E111" s="46"/>
    </row>
    <row r="112" spans="1:5" ht="29.25" x14ac:dyDescent="0.25">
      <c r="A112" s="6">
        <v>95</v>
      </c>
      <c r="B112" s="6" t="s">
        <v>427</v>
      </c>
      <c r="C112" s="43"/>
      <c r="D112" s="6">
        <v>647.45999999999992</v>
      </c>
      <c r="E112" s="6"/>
    </row>
    <row r="113" spans="1:21" ht="29.25" x14ac:dyDescent="0.25">
      <c r="A113" s="6">
        <v>96</v>
      </c>
      <c r="B113" s="6" t="s">
        <v>428</v>
      </c>
      <c r="C113" s="44"/>
      <c r="D113" s="6">
        <v>707.22</v>
      </c>
      <c r="E113" s="6"/>
    </row>
    <row r="114" spans="1:21" ht="29.25" x14ac:dyDescent="0.25">
      <c r="A114" s="6">
        <v>97</v>
      </c>
      <c r="B114" s="6" t="s">
        <v>429</v>
      </c>
      <c r="C114" s="44"/>
      <c r="D114" s="6">
        <v>725.04000000000008</v>
      </c>
      <c r="E114" s="6"/>
    </row>
    <row r="115" spans="1:21" ht="29.25" x14ac:dyDescent="0.25">
      <c r="A115" s="6">
        <v>98</v>
      </c>
      <c r="B115" s="6" t="s">
        <v>430</v>
      </c>
      <c r="C115" s="44"/>
      <c r="D115" s="6">
        <v>781.02</v>
      </c>
      <c r="E115" s="6"/>
    </row>
    <row r="116" spans="1:21" ht="29.25" x14ac:dyDescent="0.25">
      <c r="A116" s="6">
        <v>99</v>
      </c>
      <c r="B116" s="6" t="s">
        <v>431</v>
      </c>
      <c r="C116" s="44"/>
      <c r="D116" s="6">
        <v>918.42</v>
      </c>
      <c r="E116" s="6"/>
    </row>
    <row r="117" spans="1:21" ht="29.25" x14ac:dyDescent="0.25">
      <c r="A117" s="6">
        <v>100</v>
      </c>
      <c r="B117" s="6" t="s">
        <v>432</v>
      </c>
      <c r="C117" s="44"/>
      <c r="D117" s="6">
        <v>1163.8800000000001</v>
      </c>
      <c r="E117" s="6"/>
    </row>
    <row r="118" spans="1:21" ht="29.25" x14ac:dyDescent="0.25">
      <c r="A118" s="6">
        <v>101</v>
      </c>
      <c r="B118" s="6" t="s">
        <v>433</v>
      </c>
      <c r="C118" s="44"/>
      <c r="D118" s="6">
        <v>1521.3</v>
      </c>
      <c r="E118" s="6"/>
    </row>
    <row r="119" spans="1:21" ht="29.25" x14ac:dyDescent="0.25">
      <c r="A119" s="6">
        <v>102</v>
      </c>
      <c r="B119" s="6" t="s">
        <v>434</v>
      </c>
      <c r="C119" s="44"/>
      <c r="D119" s="6">
        <v>1832.94</v>
      </c>
      <c r="E119" s="6"/>
    </row>
    <row r="120" spans="1:21" ht="29.25" x14ac:dyDescent="0.25">
      <c r="A120" s="6">
        <v>103</v>
      </c>
      <c r="B120" s="6" t="s">
        <v>435</v>
      </c>
      <c r="C120" s="44"/>
      <c r="D120" s="6">
        <v>3232.14</v>
      </c>
      <c r="E120" s="6"/>
    </row>
    <row r="121" spans="1:21" ht="29.25" x14ac:dyDescent="0.25">
      <c r="A121" s="6">
        <v>104</v>
      </c>
      <c r="B121" s="6" t="s">
        <v>436</v>
      </c>
      <c r="C121" s="44"/>
      <c r="D121" s="6">
        <v>4964.6399999999994</v>
      </c>
      <c r="E121" s="6"/>
    </row>
    <row r="122" spans="1:21" ht="29.25" x14ac:dyDescent="0.25">
      <c r="A122" s="6">
        <v>105</v>
      </c>
      <c r="B122" s="6" t="s">
        <v>437</v>
      </c>
      <c r="C122" s="45"/>
      <c r="D122" s="6">
        <v>6407.04</v>
      </c>
      <c r="E122" s="6"/>
    </row>
    <row r="123" spans="1:21" ht="36" customHeight="1" x14ac:dyDescent="0.25">
      <c r="A123" s="6">
        <v>106</v>
      </c>
      <c r="B123" s="6" t="s">
        <v>438</v>
      </c>
      <c r="C123" s="43"/>
      <c r="D123" s="6">
        <v>7649.82</v>
      </c>
      <c r="E123" s="6"/>
    </row>
    <row r="124" spans="1:21" ht="29.25" x14ac:dyDescent="0.25">
      <c r="A124" s="6">
        <v>107</v>
      </c>
      <c r="B124" s="6" t="s">
        <v>439</v>
      </c>
      <c r="C124" s="44"/>
      <c r="D124" s="6">
        <v>28253.64</v>
      </c>
      <c r="E124" s="6"/>
      <c r="K124" s="12"/>
      <c r="L124" s="14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ht="29.25" x14ac:dyDescent="0.25">
      <c r="A125" s="6">
        <v>108</v>
      </c>
      <c r="B125" s="6" t="s">
        <v>440</v>
      </c>
      <c r="C125" s="45"/>
      <c r="D125" s="6">
        <v>44212.2</v>
      </c>
      <c r="E125" s="6"/>
      <c r="K125" s="12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47" spans="1:210" ht="33.75" customHeight="1" x14ac:dyDescent="0.25"/>
    <row r="148" spans="1:210" ht="35.25" customHeight="1" x14ac:dyDescent="0.25"/>
    <row r="149" spans="1:210" ht="39" customHeight="1" x14ac:dyDescent="0.25"/>
    <row r="150" spans="1:210" ht="38.25" customHeight="1" x14ac:dyDescent="0.25"/>
    <row r="151" spans="1:210" s="6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</row>
    <row r="152" spans="1:210" s="6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</row>
    <row r="169" ht="37.5" customHeight="1" x14ac:dyDescent="0.25"/>
    <row r="220" ht="41.25" customHeight="1" x14ac:dyDescent="0.25"/>
    <row r="237" ht="18" customHeight="1" x14ac:dyDescent="0.25"/>
    <row r="246" ht="18" customHeight="1" x14ac:dyDescent="0.25"/>
    <row r="249" ht="37.5" customHeight="1" x14ac:dyDescent="0.25"/>
    <row r="255" ht="18" customHeight="1" x14ac:dyDescent="0.25"/>
    <row r="264" ht="44.25" customHeight="1" x14ac:dyDescent="0.25"/>
    <row r="273" ht="15.75" customHeight="1" x14ac:dyDescent="0.25"/>
    <row r="280" s="21" customFormat="1" ht="33.75" customHeight="1" x14ac:dyDescent="0.3"/>
    <row r="289" ht="48" customHeight="1" x14ac:dyDescent="0.25"/>
    <row r="298" ht="45" customHeight="1" x14ac:dyDescent="0.25"/>
    <row r="299" ht="16.5" customHeight="1" x14ac:dyDescent="0.25"/>
    <row r="300" ht="16.5" customHeight="1" x14ac:dyDescent="0.25"/>
    <row r="307" ht="51.75" customHeight="1" x14ac:dyDescent="0.25"/>
    <row r="316" ht="47.25" customHeight="1" x14ac:dyDescent="0.25"/>
    <row r="323" spans="2:2" ht="44.25" customHeight="1" x14ac:dyDescent="0.25"/>
    <row r="329" spans="2:2" x14ac:dyDescent="0.25">
      <c r="B329" s="17"/>
    </row>
    <row r="330" spans="2:2" x14ac:dyDescent="0.25">
      <c r="B330" s="17"/>
    </row>
    <row r="331" spans="2:2" x14ac:dyDescent="0.25">
      <c r="B331" s="17"/>
    </row>
    <row r="332" spans="2:2" x14ac:dyDescent="0.25">
      <c r="B332" s="17"/>
    </row>
    <row r="333" spans="2:2" x14ac:dyDescent="0.25">
      <c r="B333" s="17"/>
    </row>
    <row r="340" ht="46.5" customHeight="1" x14ac:dyDescent="0.25"/>
    <row r="359" ht="48.75" customHeight="1" x14ac:dyDescent="0.25"/>
  </sheetData>
  <mergeCells count="24">
    <mergeCell ref="C82:C93"/>
    <mergeCell ref="C65:C75"/>
    <mergeCell ref="C42:C47"/>
    <mergeCell ref="A1:C1"/>
    <mergeCell ref="D1:E1"/>
    <mergeCell ref="A2:E2"/>
    <mergeCell ref="B4:E4"/>
    <mergeCell ref="A5:E5"/>
    <mergeCell ref="C123:C125"/>
    <mergeCell ref="C76:C79"/>
    <mergeCell ref="A111:E111"/>
    <mergeCell ref="C7:C15"/>
    <mergeCell ref="C60:C62"/>
    <mergeCell ref="C50:C59"/>
    <mergeCell ref="C107:C110"/>
    <mergeCell ref="C96:C106"/>
    <mergeCell ref="A29:E29"/>
    <mergeCell ref="C31:C41"/>
    <mergeCell ref="A80:E80"/>
    <mergeCell ref="A94:E94"/>
    <mergeCell ref="A48:E48"/>
    <mergeCell ref="C16:C28"/>
    <mergeCell ref="A63:E63"/>
    <mergeCell ref="C112:C1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2"/>
  <sheetViews>
    <sheetView zoomScale="70" zoomScaleNormal="70" workbookViewId="0">
      <selection activeCell="L40" sqref="L40"/>
    </sheetView>
  </sheetViews>
  <sheetFormatPr defaultRowHeight="15" x14ac:dyDescent="0.25"/>
  <cols>
    <col min="2" max="2" width="49.5703125" customWidth="1"/>
    <col min="3" max="3" width="24.42578125" customWidth="1"/>
    <col min="4" max="4" width="20" customWidth="1"/>
    <col min="5" max="5" width="23.28515625" customWidth="1"/>
  </cols>
  <sheetData>
    <row r="1" spans="1:5" ht="153.75" customHeight="1" x14ac:dyDescent="0.25">
      <c r="A1" s="27" t="s">
        <v>21</v>
      </c>
      <c r="B1" s="28"/>
      <c r="C1" s="28"/>
      <c r="D1" s="29"/>
      <c r="E1" s="29"/>
    </row>
    <row r="2" spans="1:5" ht="34.5" x14ac:dyDescent="0.25">
      <c r="A2" s="30" t="s">
        <v>88</v>
      </c>
      <c r="B2" s="30"/>
      <c r="C2" s="30"/>
      <c r="D2" s="30"/>
      <c r="E2" s="30"/>
    </row>
    <row r="3" spans="1:5" ht="30.75" x14ac:dyDescent="0.25">
      <c r="A3" s="8" t="s">
        <v>0</v>
      </c>
      <c r="B3" s="8" t="s">
        <v>1</v>
      </c>
      <c r="C3" s="8" t="s">
        <v>89</v>
      </c>
      <c r="D3" s="9" t="s">
        <v>23</v>
      </c>
      <c r="E3" s="9" t="s">
        <v>2</v>
      </c>
    </row>
    <row r="4" spans="1:5" ht="37.5" customHeight="1" x14ac:dyDescent="0.25">
      <c r="A4" s="16"/>
      <c r="B4" s="53" t="s">
        <v>184</v>
      </c>
      <c r="C4" s="53"/>
      <c r="D4" s="53"/>
      <c r="E4" s="53"/>
    </row>
    <row r="5" spans="1:5" ht="45.75" customHeight="1" x14ac:dyDescent="0.25">
      <c r="A5" s="51" t="s">
        <v>156</v>
      </c>
      <c r="B5" s="51"/>
      <c r="C5" s="51"/>
      <c r="D5" s="51"/>
      <c r="E5" s="51"/>
    </row>
    <row r="6" spans="1:5" ht="30" x14ac:dyDescent="0.25">
      <c r="A6" s="6">
        <v>1</v>
      </c>
      <c r="B6" s="6" t="s">
        <v>111</v>
      </c>
      <c r="C6" s="43"/>
      <c r="D6" s="6">
        <f>E6*IVR!$F$3</f>
        <v>961.52328</v>
      </c>
      <c r="E6" s="6">
        <v>26.70898</v>
      </c>
    </row>
    <row r="7" spans="1:5" ht="29.25" x14ac:dyDescent="0.25">
      <c r="A7" s="6">
        <v>2</v>
      </c>
      <c r="B7" s="6" t="s">
        <v>112</v>
      </c>
      <c r="C7" s="44"/>
      <c r="D7" s="6">
        <f>E7*IVR!$F$3</f>
        <v>1059.5750400000002</v>
      </c>
      <c r="E7" s="6">
        <v>29.432640000000003</v>
      </c>
    </row>
    <row r="8" spans="1:5" ht="29.25" x14ac:dyDescent="0.25">
      <c r="A8" s="6">
        <v>3</v>
      </c>
      <c r="B8" s="6" t="s">
        <v>113</v>
      </c>
      <c r="C8" s="44"/>
      <c r="D8" s="6">
        <f>E8*IVR!$F$3</f>
        <v>1341.4096799999998</v>
      </c>
      <c r="E8" s="6">
        <v>37.261379999999996</v>
      </c>
    </row>
    <row r="9" spans="1:5" ht="29.25" x14ac:dyDescent="0.25">
      <c r="A9" s="6">
        <v>4</v>
      </c>
      <c r="B9" s="6" t="s">
        <v>114</v>
      </c>
      <c r="C9" s="44"/>
      <c r="D9" s="6">
        <f>E9*IVR!$F$3</f>
        <v>1742.34384</v>
      </c>
      <c r="E9" s="6">
        <v>48.398440000000001</v>
      </c>
    </row>
    <row r="10" spans="1:5" ht="29.25" x14ac:dyDescent="0.25">
      <c r="A10" s="6">
        <v>5</v>
      </c>
      <c r="B10" s="6" t="s">
        <v>115</v>
      </c>
      <c r="C10" s="44"/>
      <c r="D10" s="6">
        <f>E10*IVR!$F$3</f>
        <v>2052.9266400000001</v>
      </c>
      <c r="E10" s="6">
        <v>57.025739999999999</v>
      </c>
    </row>
    <row r="11" spans="1:5" ht="29.25" x14ac:dyDescent="0.25">
      <c r="A11" s="6">
        <v>6</v>
      </c>
      <c r="B11" s="6" t="s">
        <v>441</v>
      </c>
      <c r="C11" s="44"/>
      <c r="D11" s="6">
        <f>E11*IVR!$F$3</f>
        <v>2808.0792000000001</v>
      </c>
      <c r="E11" s="6">
        <v>78.002200000000002</v>
      </c>
    </row>
    <row r="12" spans="1:5" ht="29.25" x14ac:dyDescent="0.25">
      <c r="A12" s="6">
        <v>7</v>
      </c>
      <c r="B12" s="6" t="s">
        <v>116</v>
      </c>
      <c r="C12" s="44"/>
      <c r="D12" s="6">
        <f>E12*IVR!$F$3</f>
        <v>3630.4819200000002</v>
      </c>
      <c r="E12" s="6">
        <v>100.84672</v>
      </c>
    </row>
    <row r="13" spans="1:5" ht="29.25" x14ac:dyDescent="0.25">
      <c r="A13" s="6">
        <v>8</v>
      </c>
      <c r="B13" s="6" t="s">
        <v>117</v>
      </c>
      <c r="C13" s="44"/>
      <c r="D13" s="6">
        <f>E13*IVR!$F$3</f>
        <v>5262.4533599999995</v>
      </c>
      <c r="E13" s="6">
        <v>146.17926</v>
      </c>
    </row>
    <row r="14" spans="1:5" ht="29.25" x14ac:dyDescent="0.25">
      <c r="A14" s="6">
        <v>9</v>
      </c>
      <c r="B14" s="6" t="s">
        <v>118</v>
      </c>
      <c r="C14" s="44"/>
      <c r="D14" s="6">
        <f>E14*IVR!$F$3</f>
        <v>6520.1853600000004</v>
      </c>
      <c r="E14" s="6">
        <v>181.11626000000001</v>
      </c>
    </row>
    <row r="15" spans="1:5" ht="29.25" x14ac:dyDescent="0.25">
      <c r="A15" s="6">
        <v>10</v>
      </c>
      <c r="B15" s="6" t="s">
        <v>119</v>
      </c>
      <c r="C15" s="44"/>
      <c r="D15" s="6">
        <f>E15*IVR!$F$3</f>
        <v>6823.5811199999998</v>
      </c>
      <c r="E15" s="6">
        <v>189.54391999999999</v>
      </c>
    </row>
    <row r="16" spans="1:5" ht="29.25" x14ac:dyDescent="0.25">
      <c r="A16" s="6">
        <v>11</v>
      </c>
      <c r="B16" s="6" t="s">
        <v>120</v>
      </c>
      <c r="C16" s="44"/>
      <c r="D16" s="6">
        <f>E16*IVR!$F$3</f>
        <v>10617.311519999999</v>
      </c>
      <c r="E16" s="6">
        <v>294.92532</v>
      </c>
    </row>
    <row r="17" spans="1:5" ht="29.25" x14ac:dyDescent="0.25">
      <c r="A17" s="6">
        <v>12</v>
      </c>
      <c r="B17" s="6" t="s">
        <v>121</v>
      </c>
      <c r="C17" s="44"/>
      <c r="D17" s="6">
        <f>E17*IVR!$F$3</f>
        <v>10617.311519999999</v>
      </c>
      <c r="E17" s="6">
        <v>294.92532</v>
      </c>
    </row>
    <row r="18" spans="1:5" ht="29.25" x14ac:dyDescent="0.25">
      <c r="A18" s="6">
        <v>13</v>
      </c>
      <c r="B18" s="6" t="s">
        <v>122</v>
      </c>
      <c r="C18" s="44"/>
      <c r="D18" s="6">
        <f>E18*IVR!$F$3</f>
        <v>15713.436239999999</v>
      </c>
      <c r="E18" s="6">
        <v>436.48433999999997</v>
      </c>
    </row>
    <row r="19" spans="1:5" ht="29.25" x14ac:dyDescent="0.25">
      <c r="A19" s="6">
        <v>14</v>
      </c>
      <c r="B19" s="6" t="s">
        <v>123</v>
      </c>
      <c r="C19" s="45"/>
      <c r="D19" s="6">
        <f>E19*IVR!$F$3</f>
        <v>17210.907360000001</v>
      </c>
      <c r="E19" s="6">
        <v>478.08076</v>
      </c>
    </row>
    <row r="20" spans="1:5" ht="37.5" customHeight="1" x14ac:dyDescent="0.25">
      <c r="A20" s="51" t="s">
        <v>157</v>
      </c>
      <c r="B20" s="51"/>
      <c r="C20" s="51"/>
      <c r="D20" s="51"/>
      <c r="E20" s="51"/>
    </row>
    <row r="21" spans="1:5" ht="29.25" x14ac:dyDescent="0.25">
      <c r="A21" s="6">
        <v>1</v>
      </c>
      <c r="B21" s="6" t="s">
        <v>124</v>
      </c>
      <c r="C21" s="43"/>
      <c r="D21" s="6">
        <f>E21*IVR!$F$3</f>
        <v>6155.1864000000005</v>
      </c>
      <c r="E21" s="6">
        <v>170.97740000000002</v>
      </c>
    </row>
    <row r="22" spans="1:5" ht="29.25" x14ac:dyDescent="0.25">
      <c r="A22" s="6">
        <v>2</v>
      </c>
      <c r="B22" s="6" t="s">
        <v>125</v>
      </c>
      <c r="C22" s="44"/>
      <c r="D22" s="6">
        <f>E22*IVR!$F$3</f>
        <v>6458.0687999999991</v>
      </c>
      <c r="E22" s="6">
        <v>179.39079999999998</v>
      </c>
    </row>
    <row r="23" spans="1:5" ht="29.25" x14ac:dyDescent="0.25">
      <c r="A23" s="6">
        <v>3</v>
      </c>
      <c r="B23" s="6" t="s">
        <v>126</v>
      </c>
      <c r="C23" s="44"/>
      <c r="D23" s="6">
        <f>E23*IVR!$F$3</f>
        <v>9906.3079200000011</v>
      </c>
      <c r="E23" s="6">
        <v>275.17522000000002</v>
      </c>
    </row>
    <row r="24" spans="1:5" ht="29.25" x14ac:dyDescent="0.25">
      <c r="A24" s="6">
        <v>4</v>
      </c>
      <c r="B24" s="6" t="s">
        <v>127</v>
      </c>
      <c r="C24" s="44"/>
      <c r="D24" s="6">
        <f>E24*IVR!$F$3</f>
        <v>9906.3079200000011</v>
      </c>
      <c r="E24" s="6">
        <v>275.17522000000002</v>
      </c>
    </row>
    <row r="25" spans="1:5" ht="29.25" x14ac:dyDescent="0.25">
      <c r="A25" s="6">
        <v>5</v>
      </c>
      <c r="B25" s="6" t="s">
        <v>128</v>
      </c>
      <c r="C25" s="44"/>
      <c r="D25" s="6">
        <f>E25*IVR!$F$3</f>
        <v>14732.91864</v>
      </c>
      <c r="E25" s="6">
        <v>409.24774000000002</v>
      </c>
    </row>
    <row r="26" spans="1:5" ht="29.25" x14ac:dyDescent="0.25">
      <c r="A26" s="6">
        <v>6</v>
      </c>
      <c r="B26" s="6" t="s">
        <v>129</v>
      </c>
      <c r="C26" s="44"/>
      <c r="D26" s="6">
        <f>E26*IVR!$F$3</f>
        <v>16226.282879999999</v>
      </c>
      <c r="E26" s="6">
        <v>450.73007999999999</v>
      </c>
    </row>
    <row r="27" spans="1:5" ht="29.25" x14ac:dyDescent="0.25">
      <c r="A27" s="6">
        <v>7</v>
      </c>
      <c r="B27" s="6" t="s">
        <v>130</v>
      </c>
      <c r="C27" s="45"/>
      <c r="D27" s="6">
        <f>E27*IVR!$F$3</f>
        <v>39350.070719999996</v>
      </c>
      <c r="E27" s="6">
        <v>1093.0575199999998</v>
      </c>
    </row>
    <row r="28" spans="1:5" ht="46.5" customHeight="1" x14ac:dyDescent="0.25">
      <c r="A28" s="51" t="s">
        <v>158</v>
      </c>
      <c r="B28" s="51"/>
      <c r="C28" s="51"/>
      <c r="D28" s="51"/>
      <c r="E28" s="51"/>
    </row>
    <row r="29" spans="1:5" ht="29.25" x14ac:dyDescent="0.25">
      <c r="A29" s="6"/>
      <c r="B29" s="6" t="s">
        <v>131</v>
      </c>
      <c r="C29" s="43"/>
      <c r="D29" s="6">
        <f>E29*IVR!$F$3</f>
        <v>9326.2111199999999</v>
      </c>
      <c r="E29" s="6">
        <v>259.06142</v>
      </c>
    </row>
    <row r="30" spans="1:5" ht="29.25" x14ac:dyDescent="0.25">
      <c r="A30" s="6"/>
      <c r="B30" s="6" t="s">
        <v>132</v>
      </c>
      <c r="C30" s="44"/>
      <c r="D30" s="6">
        <f>E30*IVR!$F$3</f>
        <v>9629.0935199999985</v>
      </c>
      <c r="E30" s="6">
        <v>267.47481999999997</v>
      </c>
    </row>
    <row r="31" spans="1:5" ht="29.25" x14ac:dyDescent="0.25">
      <c r="A31" s="6"/>
      <c r="B31" s="6" t="s">
        <v>133</v>
      </c>
      <c r="C31" s="44"/>
      <c r="D31" s="6">
        <f>E31*IVR!$F$3</f>
        <v>13682.584080000001</v>
      </c>
      <c r="E31" s="6">
        <v>380.07177999999999</v>
      </c>
    </row>
    <row r="32" spans="1:5" ht="29.25" x14ac:dyDescent="0.25">
      <c r="A32" s="6"/>
      <c r="B32" s="6" t="s">
        <v>134</v>
      </c>
      <c r="C32" s="44"/>
      <c r="D32" s="6">
        <f>E32*IVR!$F$3</f>
        <v>14258.573999999999</v>
      </c>
      <c r="E32" s="6">
        <v>396.07149999999996</v>
      </c>
    </row>
    <row r="33" spans="1:5" ht="29.25" x14ac:dyDescent="0.25">
      <c r="A33" s="6"/>
      <c r="B33" s="6" t="s">
        <v>135</v>
      </c>
      <c r="C33" s="44"/>
      <c r="D33" s="6">
        <f>E33*IVR!$F$3</f>
        <v>18216.579600000001</v>
      </c>
      <c r="E33" s="6">
        <v>506.01610000000005</v>
      </c>
    </row>
    <row r="34" spans="1:5" ht="29.25" x14ac:dyDescent="0.25">
      <c r="A34" s="6"/>
      <c r="B34" s="6" t="s">
        <v>132</v>
      </c>
      <c r="C34" s="44"/>
      <c r="D34" s="6">
        <f>E34*IVR!$F$3</f>
        <v>19080.051120000004</v>
      </c>
      <c r="E34" s="6">
        <v>530.00142000000005</v>
      </c>
    </row>
    <row r="35" spans="1:5" ht="29.25" x14ac:dyDescent="0.25">
      <c r="A35" s="6"/>
      <c r="B35" s="6" t="s">
        <v>136</v>
      </c>
      <c r="C35" s="44"/>
      <c r="D35" s="6">
        <f>E35*IVR!$F$3</f>
        <v>42008.762159999998</v>
      </c>
      <c r="E35" s="6">
        <v>1166.9100599999999</v>
      </c>
    </row>
    <row r="36" spans="1:5" ht="29.25" x14ac:dyDescent="0.25">
      <c r="A36" s="6"/>
      <c r="B36" s="6" t="s">
        <v>137</v>
      </c>
      <c r="C36" s="45"/>
      <c r="D36" s="6">
        <f>E36*IVR!$F$3</f>
        <v>43590.937679999995</v>
      </c>
      <c r="E36" s="6">
        <v>1210.8593799999999</v>
      </c>
    </row>
    <row r="37" spans="1:5" ht="41.25" customHeight="1" x14ac:dyDescent="0.25">
      <c r="A37" s="51" t="s">
        <v>158</v>
      </c>
      <c r="B37" s="51"/>
      <c r="C37" s="51"/>
      <c r="D37" s="51"/>
      <c r="E37" s="51"/>
    </row>
    <row r="38" spans="1:5" ht="29.25" x14ac:dyDescent="0.25">
      <c r="A38" s="6"/>
      <c r="B38" s="6" t="s">
        <v>138</v>
      </c>
      <c r="C38" s="6"/>
      <c r="D38" s="6">
        <f>E38*IVR!$F$3</f>
        <v>286185.87936000002</v>
      </c>
      <c r="E38" s="6">
        <v>7949.6077600000008</v>
      </c>
    </row>
    <row r="39" spans="1:5" ht="29.25" x14ac:dyDescent="0.25">
      <c r="A39" s="6"/>
      <c r="B39" s="6" t="s">
        <v>139</v>
      </c>
      <c r="C39" s="6"/>
      <c r="D39" s="6">
        <f>E39*IVR!$F$3</f>
        <v>455648.06879999989</v>
      </c>
      <c r="E39" s="6">
        <v>12656.890799999997</v>
      </c>
    </row>
    <row r="40" spans="1:5" ht="29.25" x14ac:dyDescent="0.25">
      <c r="A40" s="6"/>
      <c r="B40" s="6" t="s">
        <v>140</v>
      </c>
      <c r="C40" s="6"/>
      <c r="D40" s="6">
        <f>E40*IVR!$F$3</f>
        <v>584255.52936000004</v>
      </c>
      <c r="E40" s="6">
        <v>16229.32026</v>
      </c>
    </row>
    <row r="41" spans="1:5" ht="42.75" customHeight="1" x14ac:dyDescent="0.25">
      <c r="A41" s="51" t="s">
        <v>159</v>
      </c>
      <c r="B41" s="51"/>
      <c r="C41" s="51"/>
      <c r="D41" s="51"/>
      <c r="E41" s="51"/>
    </row>
    <row r="42" spans="1:5" ht="43.5" x14ac:dyDescent="0.25">
      <c r="A42" s="6">
        <v>1</v>
      </c>
      <c r="B42" s="6" t="s">
        <v>442</v>
      </c>
      <c r="C42" s="43"/>
      <c r="D42" s="6">
        <f>E42*IVR!$F$3</f>
        <v>1488.7439999999999</v>
      </c>
      <c r="E42" s="6">
        <v>41.353999999999999</v>
      </c>
    </row>
    <row r="43" spans="1:5" ht="43.5" x14ac:dyDescent="0.25">
      <c r="A43" s="6">
        <v>2</v>
      </c>
      <c r="B43" s="6" t="s">
        <v>443</v>
      </c>
      <c r="C43" s="44"/>
      <c r="D43" s="6">
        <f>E43*IVR!$F$3</f>
        <v>1627.86456</v>
      </c>
      <c r="E43" s="6">
        <v>45.21846</v>
      </c>
    </row>
    <row r="44" spans="1:5" ht="43.5" x14ac:dyDescent="0.25">
      <c r="A44" s="6">
        <v>3</v>
      </c>
      <c r="B44" s="6" t="s">
        <v>444</v>
      </c>
      <c r="C44" s="44"/>
      <c r="D44" s="6">
        <f>E44*IVR!$F$3</f>
        <v>1918.42632</v>
      </c>
      <c r="E44" s="6">
        <v>53.289619999999999</v>
      </c>
    </row>
    <row r="45" spans="1:5" ht="43.5" x14ac:dyDescent="0.25">
      <c r="A45" s="6">
        <v>4</v>
      </c>
      <c r="B45" s="6" t="s">
        <v>445</v>
      </c>
      <c r="C45" s="45"/>
      <c r="D45" s="6">
        <f>E45*IVR!$F$3</f>
        <v>2451.8073599999998</v>
      </c>
      <c r="E45" s="6">
        <v>68.105759999999989</v>
      </c>
    </row>
    <row r="46" spans="1:5" ht="46.5" customHeight="1" x14ac:dyDescent="0.25">
      <c r="A46" s="51" t="s">
        <v>159</v>
      </c>
      <c r="B46" s="51"/>
      <c r="C46" s="51"/>
      <c r="D46" s="51"/>
      <c r="E46" s="51"/>
    </row>
    <row r="47" spans="1:5" ht="43.5" x14ac:dyDescent="0.25">
      <c r="A47" s="6">
        <v>1</v>
      </c>
      <c r="B47" s="6" t="s">
        <v>141</v>
      </c>
      <c r="C47" s="43"/>
      <c r="D47" s="6">
        <f>E47*IVR!$F$3</f>
        <v>2245.4366399999999</v>
      </c>
      <c r="E47" s="6">
        <v>62.373239999999996</v>
      </c>
    </row>
    <row r="48" spans="1:5" ht="43.5" x14ac:dyDescent="0.25">
      <c r="A48" s="6">
        <v>2</v>
      </c>
      <c r="B48" s="6" t="s">
        <v>142</v>
      </c>
      <c r="C48" s="44"/>
      <c r="D48" s="6">
        <f>E48*IVR!$F$3</f>
        <v>2303.4463199999996</v>
      </c>
      <c r="E48" s="6">
        <v>63.984619999999993</v>
      </c>
    </row>
    <row r="49" spans="1:5" ht="43.5" x14ac:dyDescent="0.25">
      <c r="A49" s="6">
        <v>3</v>
      </c>
      <c r="B49" s="6" t="s">
        <v>143</v>
      </c>
      <c r="C49" s="44"/>
      <c r="D49" s="6">
        <f>E49*IVR!$F$3</f>
        <v>3274.2100799999998</v>
      </c>
      <c r="E49" s="6">
        <v>90.950279999999992</v>
      </c>
    </row>
    <row r="50" spans="1:5" ht="43.5" x14ac:dyDescent="0.25">
      <c r="A50" s="6">
        <v>4</v>
      </c>
      <c r="B50" s="6" t="s">
        <v>144</v>
      </c>
      <c r="C50" s="44"/>
      <c r="D50" s="6">
        <f>E50*IVR!$F$3</f>
        <v>4179.7771200000007</v>
      </c>
      <c r="E50" s="6">
        <v>116.10492000000001</v>
      </c>
    </row>
    <row r="51" spans="1:5" ht="43.5" x14ac:dyDescent="0.25">
      <c r="A51" s="6">
        <v>5</v>
      </c>
      <c r="B51" s="6" t="s">
        <v>145</v>
      </c>
      <c r="C51" s="44"/>
      <c r="D51" s="6">
        <f>E51*IVR!$F$3</f>
        <v>6429.8340000000007</v>
      </c>
      <c r="E51" s="6">
        <v>178.60650000000001</v>
      </c>
    </row>
    <row r="52" spans="1:5" ht="43.5" x14ac:dyDescent="0.25">
      <c r="A52" s="6">
        <v>6</v>
      </c>
      <c r="B52" s="6" t="s">
        <v>146</v>
      </c>
      <c r="C52" s="44"/>
      <c r="D52" s="6">
        <f>E52*IVR!$F$3</f>
        <v>10708.6896</v>
      </c>
      <c r="E52" s="6">
        <v>297.46359999999999</v>
      </c>
    </row>
    <row r="53" spans="1:5" ht="43.5" x14ac:dyDescent="0.25">
      <c r="A53" s="6">
        <v>7</v>
      </c>
      <c r="B53" s="6" t="s">
        <v>147</v>
      </c>
      <c r="C53" s="45"/>
      <c r="D53" s="6">
        <f>E53*IVR!$F$3</f>
        <v>17607.221280000002</v>
      </c>
      <c r="E53" s="6">
        <v>489.08948000000004</v>
      </c>
    </row>
    <row r="54" spans="1:5" ht="49.5" customHeight="1" thickBot="1" x14ac:dyDescent="0.3">
      <c r="A54" s="51" t="s">
        <v>159</v>
      </c>
      <c r="B54" s="51"/>
      <c r="C54" s="51"/>
      <c r="D54" s="51"/>
      <c r="E54" s="51"/>
    </row>
    <row r="55" spans="1:5" ht="43.5" x14ac:dyDescent="0.25">
      <c r="A55" s="6">
        <v>1</v>
      </c>
      <c r="B55" s="6" t="s">
        <v>148</v>
      </c>
      <c r="C55" s="52"/>
      <c r="D55" s="6">
        <f>E55*IVR!$F$3</f>
        <v>2025.7185599999998</v>
      </c>
      <c r="E55" s="6">
        <v>56.269959999999998</v>
      </c>
    </row>
    <row r="56" spans="1:5" ht="43.5" x14ac:dyDescent="0.25">
      <c r="A56" s="6">
        <v>2</v>
      </c>
      <c r="B56" s="6" t="s">
        <v>149</v>
      </c>
      <c r="C56" s="44"/>
      <c r="D56" s="6">
        <f>E56*IVR!$F$3</f>
        <v>2083.7282400000004</v>
      </c>
      <c r="E56" s="6">
        <v>57.881340000000009</v>
      </c>
    </row>
    <row r="57" spans="1:5" ht="43.5" x14ac:dyDescent="0.25">
      <c r="A57" s="6">
        <v>3</v>
      </c>
      <c r="B57" s="6" t="s">
        <v>150</v>
      </c>
      <c r="C57" s="44"/>
      <c r="D57" s="6">
        <f>E57*IVR!$F$3</f>
        <v>2983.1349599999999</v>
      </c>
      <c r="E57" s="6">
        <v>82.864859999999993</v>
      </c>
    </row>
    <row r="58" spans="1:5" ht="43.5" x14ac:dyDescent="0.25">
      <c r="A58" s="6">
        <v>4</v>
      </c>
      <c r="B58" s="6" t="s">
        <v>151</v>
      </c>
      <c r="C58" s="44"/>
      <c r="D58" s="6">
        <f>E58*IVR!$F$3</f>
        <v>3888.7020000000002</v>
      </c>
      <c r="E58" s="6">
        <v>108.01950000000001</v>
      </c>
    </row>
    <row r="59" spans="1:5" ht="43.5" x14ac:dyDescent="0.25">
      <c r="A59" s="6">
        <v>5</v>
      </c>
      <c r="B59" s="6" t="s">
        <v>152</v>
      </c>
      <c r="C59" s="44"/>
      <c r="D59" s="6">
        <f>E59*IVR!$F$3</f>
        <v>6071.5087199999998</v>
      </c>
      <c r="E59" s="6">
        <v>168.65302</v>
      </c>
    </row>
    <row r="60" spans="1:5" ht="43.5" x14ac:dyDescent="0.25">
      <c r="A60" s="6">
        <v>6</v>
      </c>
      <c r="B60" s="6" t="s">
        <v>153</v>
      </c>
      <c r="C60" s="44"/>
      <c r="D60" s="6">
        <f>E60*IVR!$F$3</f>
        <v>10375.005599999999</v>
      </c>
      <c r="E60" s="6">
        <v>288.19459999999998</v>
      </c>
    </row>
    <row r="61" spans="1:5" ht="43.5" x14ac:dyDescent="0.25">
      <c r="A61" s="6">
        <v>7</v>
      </c>
      <c r="B61" s="6" t="s">
        <v>154</v>
      </c>
      <c r="C61" s="44"/>
      <c r="D61" s="6">
        <f>E61*IVR!$F$3</f>
        <v>17190.886319999998</v>
      </c>
      <c r="E61" s="6">
        <v>477.52461999999997</v>
      </c>
    </row>
    <row r="62" spans="1:5" ht="43.5" x14ac:dyDescent="0.25">
      <c r="A62" s="6">
        <v>8</v>
      </c>
      <c r="B62" s="6" t="s">
        <v>155</v>
      </c>
      <c r="C62" s="45"/>
      <c r="D62" s="6">
        <f>E62*IVR!$F$3</f>
        <v>36950.112719999997</v>
      </c>
      <c r="E62" s="6">
        <v>1026.39202</v>
      </c>
    </row>
  </sheetData>
  <mergeCells count="17">
    <mergeCell ref="A1:C1"/>
    <mergeCell ref="D1:E1"/>
    <mergeCell ref="A2:E2"/>
    <mergeCell ref="A5:E5"/>
    <mergeCell ref="C42:C45"/>
    <mergeCell ref="B4:E4"/>
    <mergeCell ref="A46:E46"/>
    <mergeCell ref="A54:E54"/>
    <mergeCell ref="C55:C62"/>
    <mergeCell ref="C6:C19"/>
    <mergeCell ref="C47:C53"/>
    <mergeCell ref="A28:E28"/>
    <mergeCell ref="A37:E37"/>
    <mergeCell ref="A41:E41"/>
    <mergeCell ref="A20:E20"/>
    <mergeCell ref="C21:C27"/>
    <mergeCell ref="C29:C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7"/>
  <sheetViews>
    <sheetView topLeftCell="A31" workbookViewId="0">
      <selection activeCell="A23" sqref="A23:E37"/>
    </sheetView>
  </sheetViews>
  <sheetFormatPr defaultRowHeight="15" x14ac:dyDescent="0.25"/>
  <cols>
    <col min="2" max="2" width="49.5703125" customWidth="1"/>
    <col min="3" max="3" width="24.42578125" customWidth="1"/>
    <col min="4" max="4" width="20" customWidth="1"/>
    <col min="5" max="5" width="23.28515625" customWidth="1"/>
  </cols>
  <sheetData>
    <row r="1" spans="1:5" ht="138" customHeight="1" x14ac:dyDescent="0.25">
      <c r="A1" s="27" t="s">
        <v>21</v>
      </c>
      <c r="B1" s="28"/>
      <c r="C1" s="28"/>
      <c r="D1" s="29"/>
      <c r="E1" s="29"/>
    </row>
    <row r="2" spans="1:5" ht="34.5" x14ac:dyDescent="0.25">
      <c r="A2" s="30" t="s">
        <v>448</v>
      </c>
      <c r="B2" s="30"/>
      <c r="C2" s="30"/>
      <c r="D2" s="30"/>
      <c r="E2" s="30"/>
    </row>
    <row r="3" spans="1:5" ht="30.75" x14ac:dyDescent="0.25">
      <c r="A3" s="8" t="s">
        <v>0</v>
      </c>
      <c r="B3" s="8" t="s">
        <v>1</v>
      </c>
      <c r="C3" s="8" t="s">
        <v>89</v>
      </c>
      <c r="D3" s="9" t="s">
        <v>23</v>
      </c>
      <c r="E3" s="9" t="s">
        <v>2</v>
      </c>
    </row>
    <row r="4" spans="1:5" ht="30.75" customHeight="1" x14ac:dyDescent="0.25">
      <c r="A4" s="56" t="s">
        <v>185</v>
      </c>
      <c r="B4" s="56"/>
      <c r="C4" s="56"/>
      <c r="D4" s="56"/>
      <c r="E4" s="57"/>
    </row>
    <row r="5" spans="1:5" x14ac:dyDescent="0.25">
      <c r="A5" s="6">
        <v>1</v>
      </c>
      <c r="B5" s="6" t="s">
        <v>186</v>
      </c>
      <c r="C5" s="43"/>
      <c r="D5" s="6">
        <v>8.6999999999999993</v>
      </c>
      <c r="E5" s="6"/>
    </row>
    <row r="6" spans="1:5" x14ac:dyDescent="0.25">
      <c r="A6" s="6">
        <v>2</v>
      </c>
      <c r="B6" s="6" t="s">
        <v>187</v>
      </c>
      <c r="C6" s="44"/>
      <c r="D6" s="6">
        <v>10.139999999999999</v>
      </c>
      <c r="E6" s="6"/>
    </row>
    <row r="7" spans="1:5" x14ac:dyDescent="0.25">
      <c r="A7" s="6">
        <v>3</v>
      </c>
      <c r="B7" s="6" t="s">
        <v>187</v>
      </c>
      <c r="C7" s="44"/>
      <c r="D7" s="6">
        <v>11.46</v>
      </c>
      <c r="E7" s="6"/>
    </row>
    <row r="8" spans="1:5" x14ac:dyDescent="0.25">
      <c r="A8" s="6">
        <v>4</v>
      </c>
      <c r="B8" s="6" t="s">
        <v>188</v>
      </c>
      <c r="C8" s="44"/>
      <c r="D8" s="6">
        <v>16.68</v>
      </c>
      <c r="E8" s="6"/>
    </row>
    <row r="9" spans="1:5" x14ac:dyDescent="0.25">
      <c r="A9" s="6">
        <v>5</v>
      </c>
      <c r="B9" s="6" t="s">
        <v>189</v>
      </c>
      <c r="C9" s="44"/>
      <c r="D9" s="6">
        <v>22.8</v>
      </c>
      <c r="E9" s="6"/>
    </row>
    <row r="10" spans="1:5" x14ac:dyDescent="0.25">
      <c r="A10" s="6">
        <v>6</v>
      </c>
      <c r="B10" s="6" t="s">
        <v>190</v>
      </c>
      <c r="C10" s="44"/>
      <c r="D10" s="6">
        <v>30.9</v>
      </c>
      <c r="E10" s="6"/>
    </row>
    <row r="11" spans="1:5" x14ac:dyDescent="0.25">
      <c r="A11" s="6">
        <v>7</v>
      </c>
      <c r="B11" s="6" t="s">
        <v>191</v>
      </c>
      <c r="C11" s="44"/>
      <c r="D11" s="6">
        <v>54.6</v>
      </c>
      <c r="E11" s="6"/>
    </row>
    <row r="12" spans="1:5" x14ac:dyDescent="0.25">
      <c r="A12" s="6">
        <v>8</v>
      </c>
      <c r="B12" s="6" t="s">
        <v>192</v>
      </c>
      <c r="C12" s="44"/>
      <c r="D12" s="6">
        <v>92.28</v>
      </c>
      <c r="E12" s="6"/>
    </row>
    <row r="13" spans="1:5" x14ac:dyDescent="0.25">
      <c r="A13" s="6">
        <v>9</v>
      </c>
      <c r="B13" s="6" t="s">
        <v>193</v>
      </c>
      <c r="C13" s="44"/>
      <c r="D13" s="6">
        <v>144.9</v>
      </c>
      <c r="E13" s="6"/>
    </row>
    <row r="14" spans="1:5" x14ac:dyDescent="0.25">
      <c r="A14" s="6">
        <v>10</v>
      </c>
      <c r="B14" s="6" t="s">
        <v>194</v>
      </c>
      <c r="C14" s="44"/>
      <c r="D14" s="6">
        <v>170.93999999999997</v>
      </c>
      <c r="E14" s="6"/>
    </row>
    <row r="15" spans="1:5" x14ac:dyDescent="0.25">
      <c r="A15" s="6">
        <v>11</v>
      </c>
      <c r="B15" s="6" t="s">
        <v>195</v>
      </c>
      <c r="C15" s="44"/>
      <c r="D15" s="6">
        <v>214.98</v>
      </c>
      <c r="E15" s="6"/>
    </row>
    <row r="16" spans="1:5" x14ac:dyDescent="0.25">
      <c r="A16" s="6">
        <v>12</v>
      </c>
      <c r="B16" s="6" t="s">
        <v>196</v>
      </c>
      <c r="C16" s="44"/>
      <c r="D16" s="6">
        <v>350.46</v>
      </c>
      <c r="E16" s="6"/>
    </row>
    <row r="17" spans="1:5" x14ac:dyDescent="0.25">
      <c r="A17" s="6">
        <v>13</v>
      </c>
      <c r="B17" s="6" t="s">
        <v>197</v>
      </c>
      <c r="C17" s="44"/>
      <c r="D17" s="6">
        <v>831.3</v>
      </c>
      <c r="E17" s="6"/>
    </row>
    <row r="18" spans="1:5" x14ac:dyDescent="0.25">
      <c r="A18" s="6">
        <v>14</v>
      </c>
      <c r="B18" s="6" t="s">
        <v>198</v>
      </c>
      <c r="C18" s="44"/>
      <c r="D18" s="6">
        <v>1988.7599999999998</v>
      </c>
      <c r="E18" s="6"/>
    </row>
    <row r="19" spans="1:5" x14ac:dyDescent="0.25">
      <c r="A19" s="6">
        <v>15</v>
      </c>
      <c r="B19" s="6" t="s">
        <v>199</v>
      </c>
      <c r="C19" s="44"/>
      <c r="D19" s="6">
        <v>2720.52</v>
      </c>
      <c r="E19" s="6"/>
    </row>
    <row r="20" spans="1:5" x14ac:dyDescent="0.25">
      <c r="A20" s="6">
        <v>16</v>
      </c>
      <c r="B20" s="6" t="s">
        <v>200</v>
      </c>
      <c r="C20" s="44"/>
      <c r="D20" s="6">
        <v>4252.92</v>
      </c>
      <c r="E20" s="6"/>
    </row>
    <row r="21" spans="1:5" x14ac:dyDescent="0.25">
      <c r="A21" s="6">
        <v>17</v>
      </c>
      <c r="B21" s="6" t="s">
        <v>201</v>
      </c>
      <c r="C21" s="44"/>
      <c r="D21" s="6">
        <v>8649.7199999999993</v>
      </c>
      <c r="E21" s="6"/>
    </row>
    <row r="22" spans="1:5" x14ac:dyDescent="0.25">
      <c r="A22" s="6">
        <v>18</v>
      </c>
      <c r="B22" s="6" t="s">
        <v>202</v>
      </c>
      <c r="C22" s="45"/>
      <c r="D22" s="6">
        <v>8852.76</v>
      </c>
      <c r="E22" s="6"/>
    </row>
    <row r="23" spans="1:5" ht="27" customHeight="1" x14ac:dyDescent="0.25">
      <c r="A23" s="54" t="s">
        <v>281</v>
      </c>
      <c r="B23" s="54"/>
      <c r="C23" s="54"/>
      <c r="D23" s="54"/>
      <c r="E23" s="55"/>
    </row>
    <row r="24" spans="1:5" x14ac:dyDescent="0.25">
      <c r="A24" s="6">
        <v>1</v>
      </c>
      <c r="B24" s="6" t="s">
        <v>282</v>
      </c>
      <c r="C24" s="43"/>
      <c r="D24" s="6">
        <v>70.679999999999993</v>
      </c>
      <c r="E24" s="6"/>
    </row>
    <row r="25" spans="1:5" x14ac:dyDescent="0.25">
      <c r="A25" s="6">
        <v>2</v>
      </c>
      <c r="B25" s="6" t="s">
        <v>283</v>
      </c>
      <c r="C25" s="44"/>
      <c r="D25" s="6">
        <v>97.5</v>
      </c>
      <c r="E25" s="6"/>
    </row>
    <row r="26" spans="1:5" x14ac:dyDescent="0.25">
      <c r="A26" s="6">
        <v>3</v>
      </c>
      <c r="B26" s="6" t="s">
        <v>284</v>
      </c>
      <c r="C26" s="44"/>
      <c r="D26" s="6">
        <v>123</v>
      </c>
      <c r="E26" s="6"/>
    </row>
    <row r="27" spans="1:5" x14ac:dyDescent="0.25">
      <c r="A27" s="6">
        <v>4</v>
      </c>
      <c r="B27" s="6" t="s">
        <v>285</v>
      </c>
      <c r="C27" s="44"/>
      <c r="D27" s="6">
        <v>177</v>
      </c>
      <c r="E27" s="6"/>
    </row>
    <row r="28" spans="1:5" x14ac:dyDescent="0.25">
      <c r="A28" s="6">
        <v>5</v>
      </c>
      <c r="B28" s="6" t="s">
        <v>286</v>
      </c>
      <c r="C28" s="44"/>
      <c r="D28" s="6">
        <v>206.28</v>
      </c>
      <c r="E28" s="6"/>
    </row>
    <row r="29" spans="1:5" x14ac:dyDescent="0.25">
      <c r="A29" s="6">
        <v>6</v>
      </c>
      <c r="B29" s="6" t="s">
        <v>287</v>
      </c>
      <c r="C29" s="44"/>
      <c r="D29" s="6">
        <v>333.78</v>
      </c>
      <c r="E29" s="6"/>
    </row>
    <row r="30" spans="1:5" x14ac:dyDescent="0.25">
      <c r="A30" s="6">
        <v>7</v>
      </c>
      <c r="B30" s="6" t="s">
        <v>288</v>
      </c>
      <c r="C30" s="44"/>
      <c r="D30" s="6">
        <v>347.28</v>
      </c>
      <c r="E30" s="6"/>
    </row>
    <row r="31" spans="1:5" x14ac:dyDescent="0.25">
      <c r="A31" s="6">
        <v>8</v>
      </c>
      <c r="B31" s="6" t="s">
        <v>289</v>
      </c>
      <c r="C31" s="44"/>
      <c r="D31" s="6">
        <v>686.28</v>
      </c>
      <c r="E31" s="6"/>
    </row>
    <row r="32" spans="1:5" x14ac:dyDescent="0.25">
      <c r="A32" s="6">
        <v>9</v>
      </c>
      <c r="B32" s="6" t="s">
        <v>290</v>
      </c>
      <c r="C32" s="44"/>
      <c r="D32" s="6">
        <v>927</v>
      </c>
      <c r="E32" s="6"/>
    </row>
    <row r="33" spans="1:5" x14ac:dyDescent="0.25">
      <c r="A33" s="6">
        <v>10</v>
      </c>
      <c r="B33" s="6" t="s">
        <v>291</v>
      </c>
      <c r="C33" s="44"/>
      <c r="D33" s="6">
        <v>1605</v>
      </c>
      <c r="E33" s="6"/>
    </row>
    <row r="34" spans="1:5" x14ac:dyDescent="0.25">
      <c r="A34" s="6">
        <v>11</v>
      </c>
      <c r="B34" s="6" t="s">
        <v>292</v>
      </c>
      <c r="C34" s="44"/>
      <c r="D34" s="6" t="s">
        <v>162</v>
      </c>
      <c r="E34" s="6"/>
    </row>
    <row r="35" spans="1:5" x14ac:dyDescent="0.25">
      <c r="A35" s="6">
        <v>12</v>
      </c>
      <c r="B35" s="6" t="s">
        <v>293</v>
      </c>
      <c r="C35" s="44"/>
      <c r="D35" s="6" t="s">
        <v>162</v>
      </c>
      <c r="E35" s="6"/>
    </row>
    <row r="36" spans="1:5" x14ac:dyDescent="0.25">
      <c r="A36" s="6">
        <v>13</v>
      </c>
      <c r="B36" s="6" t="s">
        <v>294</v>
      </c>
      <c r="C36" s="44"/>
      <c r="D36" s="6" t="s">
        <v>162</v>
      </c>
      <c r="E36" s="6"/>
    </row>
    <row r="37" spans="1:5" x14ac:dyDescent="0.25">
      <c r="A37" s="6">
        <v>14</v>
      </c>
      <c r="B37" s="6" t="s">
        <v>295</v>
      </c>
      <c r="C37" s="45"/>
      <c r="D37" s="6" t="s">
        <v>162</v>
      </c>
      <c r="E37" s="6"/>
    </row>
  </sheetData>
  <mergeCells count="7">
    <mergeCell ref="A23:E23"/>
    <mergeCell ref="C24:C37"/>
    <mergeCell ref="A4:E4"/>
    <mergeCell ref="C5:C22"/>
    <mergeCell ref="A1:C1"/>
    <mergeCell ref="D1:E1"/>
    <mergeCell ref="A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4"/>
  <sheetViews>
    <sheetView topLeftCell="A7" workbookViewId="0">
      <selection activeCell="E69" sqref="A55:E69"/>
    </sheetView>
  </sheetViews>
  <sheetFormatPr defaultRowHeight="15" x14ac:dyDescent="0.25"/>
  <cols>
    <col min="2" max="2" width="49.5703125" customWidth="1"/>
    <col min="3" max="3" width="24.42578125" customWidth="1"/>
    <col min="4" max="4" width="20" customWidth="1"/>
    <col min="5" max="5" width="23.28515625" customWidth="1"/>
  </cols>
  <sheetData>
    <row r="1" spans="1:5" ht="137.25" customHeight="1" x14ac:dyDescent="0.25">
      <c r="A1" s="27" t="s">
        <v>21</v>
      </c>
      <c r="B1" s="28"/>
      <c r="C1" s="28"/>
      <c r="D1" s="29"/>
      <c r="E1" s="29"/>
    </row>
    <row r="2" spans="1:5" ht="34.5" x14ac:dyDescent="0.25">
      <c r="A2" s="30" t="s">
        <v>448</v>
      </c>
      <c r="B2" s="30"/>
      <c r="C2" s="30"/>
      <c r="D2" s="30"/>
      <c r="E2" s="30"/>
    </row>
    <row r="3" spans="1:5" ht="30.75" x14ac:dyDescent="0.25">
      <c r="A3" s="8" t="s">
        <v>0</v>
      </c>
      <c r="B3" s="8" t="s">
        <v>1</v>
      </c>
      <c r="C3" s="8" t="s">
        <v>89</v>
      </c>
      <c r="D3" s="9" t="s">
        <v>23</v>
      </c>
      <c r="E3" s="9" t="s">
        <v>2</v>
      </c>
    </row>
    <row r="4" spans="1:5" ht="40.5" customHeight="1" x14ac:dyDescent="0.25">
      <c r="A4" s="58" t="s">
        <v>161</v>
      </c>
      <c r="B4" s="59"/>
      <c r="C4" s="59"/>
      <c r="D4" s="59"/>
      <c r="E4" s="60"/>
    </row>
    <row r="5" spans="1:5" ht="29.25" x14ac:dyDescent="0.25">
      <c r="A5" s="19">
        <v>1</v>
      </c>
      <c r="B5" s="19" t="s">
        <v>203</v>
      </c>
      <c r="C5" s="44"/>
      <c r="D5" s="19">
        <v>7.5</v>
      </c>
      <c r="E5" s="19"/>
    </row>
    <row r="6" spans="1:5" ht="29.25" x14ac:dyDescent="0.25">
      <c r="A6" s="6">
        <v>2</v>
      </c>
      <c r="B6" s="6" t="s">
        <v>280</v>
      </c>
      <c r="C6" s="44"/>
      <c r="D6" s="6">
        <v>10.26</v>
      </c>
      <c r="E6" s="6"/>
    </row>
    <row r="7" spans="1:5" ht="29.25" x14ac:dyDescent="0.25">
      <c r="A7" s="19">
        <v>3</v>
      </c>
      <c r="B7" s="6" t="s">
        <v>204</v>
      </c>
      <c r="C7" s="44"/>
      <c r="D7" s="6">
        <v>8.2799999999999994</v>
      </c>
      <c r="E7" s="6"/>
    </row>
    <row r="8" spans="1:5" ht="29.25" x14ac:dyDescent="0.25">
      <c r="A8" s="6">
        <v>4</v>
      </c>
      <c r="B8" s="6" t="s">
        <v>279</v>
      </c>
      <c r="C8" s="44"/>
      <c r="D8" s="6">
        <v>11.76</v>
      </c>
      <c r="E8" s="6"/>
    </row>
    <row r="9" spans="1:5" ht="29.25" x14ac:dyDescent="0.25">
      <c r="A9" s="19">
        <v>5</v>
      </c>
      <c r="B9" s="6" t="s">
        <v>206</v>
      </c>
      <c r="C9" s="44"/>
      <c r="D9" s="6">
        <v>11.76</v>
      </c>
      <c r="E9" s="6"/>
    </row>
    <row r="10" spans="1:5" ht="29.25" x14ac:dyDescent="0.25">
      <c r="A10" s="6">
        <v>6</v>
      </c>
      <c r="B10" s="6" t="s">
        <v>207</v>
      </c>
      <c r="C10" s="44"/>
      <c r="D10" s="6">
        <v>8.58</v>
      </c>
      <c r="E10" s="6"/>
    </row>
    <row r="11" spans="1:5" ht="29.25" x14ac:dyDescent="0.25">
      <c r="A11" s="19">
        <v>7</v>
      </c>
      <c r="B11" s="6" t="s">
        <v>208</v>
      </c>
      <c r="C11" s="44"/>
      <c r="D11" s="6">
        <v>15.18</v>
      </c>
      <c r="E11" s="6"/>
    </row>
    <row r="12" spans="1:5" ht="29.25" x14ac:dyDescent="0.25">
      <c r="A12" s="6">
        <v>8</v>
      </c>
      <c r="B12" s="6" t="s">
        <v>209</v>
      </c>
      <c r="C12" s="44"/>
      <c r="D12" s="6">
        <v>19.32</v>
      </c>
      <c r="E12" s="6"/>
    </row>
    <row r="13" spans="1:5" ht="29.25" x14ac:dyDescent="0.25">
      <c r="A13" s="19">
        <v>9</v>
      </c>
      <c r="B13" s="6" t="s">
        <v>210</v>
      </c>
      <c r="C13" s="44"/>
      <c r="D13" s="6">
        <v>15.66</v>
      </c>
      <c r="E13" s="6"/>
    </row>
    <row r="14" spans="1:5" ht="29.25" x14ac:dyDescent="0.25">
      <c r="A14" s="6">
        <v>10</v>
      </c>
      <c r="B14" s="6" t="s">
        <v>211</v>
      </c>
      <c r="C14" s="44"/>
      <c r="D14" s="6">
        <v>14.399999999999999</v>
      </c>
      <c r="E14" s="6"/>
    </row>
    <row r="15" spans="1:5" ht="29.25" x14ac:dyDescent="0.25">
      <c r="A15" s="19">
        <v>11</v>
      </c>
      <c r="B15" s="6" t="s">
        <v>212</v>
      </c>
      <c r="C15" s="44"/>
      <c r="D15" s="6">
        <v>19.679999999999996</v>
      </c>
      <c r="E15" s="6"/>
    </row>
    <row r="16" spans="1:5" ht="29.25" x14ac:dyDescent="0.25">
      <c r="A16" s="6">
        <v>12</v>
      </c>
      <c r="B16" s="6" t="s">
        <v>213</v>
      </c>
      <c r="C16" s="44"/>
      <c r="D16" s="6">
        <v>18.48</v>
      </c>
      <c r="E16" s="6"/>
    </row>
    <row r="17" spans="1:5" ht="29.25" x14ac:dyDescent="0.25">
      <c r="A17" s="19">
        <v>13</v>
      </c>
      <c r="B17" s="6" t="s">
        <v>214</v>
      </c>
      <c r="C17" s="44"/>
      <c r="D17" s="6">
        <v>20.76</v>
      </c>
      <c r="E17" s="6"/>
    </row>
    <row r="18" spans="1:5" ht="29.25" x14ac:dyDescent="0.25">
      <c r="A18" s="6">
        <v>14</v>
      </c>
      <c r="B18" s="6" t="s">
        <v>205</v>
      </c>
      <c r="C18" s="44"/>
      <c r="D18" s="6">
        <v>18.3</v>
      </c>
      <c r="E18" s="6"/>
    </row>
    <row r="19" spans="1:5" ht="29.25" x14ac:dyDescent="0.25">
      <c r="A19" s="19">
        <v>15</v>
      </c>
      <c r="B19" s="6" t="s">
        <v>263</v>
      </c>
      <c r="C19" s="44"/>
      <c r="D19" s="6">
        <v>36.779999999999994</v>
      </c>
      <c r="E19" s="6"/>
    </row>
    <row r="20" spans="1:5" ht="29.25" x14ac:dyDescent="0.25">
      <c r="A20" s="6">
        <v>16</v>
      </c>
      <c r="B20" s="6" t="s">
        <v>215</v>
      </c>
      <c r="C20" s="44"/>
      <c r="D20" s="6">
        <v>35.279999999999994</v>
      </c>
      <c r="E20" s="6"/>
    </row>
    <row r="21" spans="1:5" ht="29.25" x14ac:dyDescent="0.25">
      <c r="A21" s="19">
        <v>17</v>
      </c>
      <c r="B21" s="6" t="s">
        <v>216</v>
      </c>
      <c r="C21" s="44"/>
      <c r="D21" s="6">
        <v>34.86</v>
      </c>
      <c r="E21" s="6"/>
    </row>
    <row r="22" spans="1:5" ht="29.25" x14ac:dyDescent="0.25">
      <c r="A22" s="6">
        <v>18</v>
      </c>
      <c r="B22" s="6" t="s">
        <v>264</v>
      </c>
      <c r="C22" s="44"/>
      <c r="D22" s="6">
        <v>32.279999999999994</v>
      </c>
      <c r="E22" s="6"/>
    </row>
    <row r="23" spans="1:5" ht="29.25" x14ac:dyDescent="0.25">
      <c r="A23" s="19">
        <v>19</v>
      </c>
      <c r="B23" s="6" t="s">
        <v>265</v>
      </c>
      <c r="C23" s="44"/>
      <c r="D23" s="6">
        <v>42.24</v>
      </c>
      <c r="E23" s="6"/>
    </row>
    <row r="24" spans="1:5" ht="29.25" x14ac:dyDescent="0.25">
      <c r="A24" s="6">
        <v>20</v>
      </c>
      <c r="B24" s="6" t="s">
        <v>266</v>
      </c>
      <c r="C24" s="44"/>
      <c r="D24" s="6">
        <v>39</v>
      </c>
      <c r="E24" s="6"/>
    </row>
    <row r="25" spans="1:5" ht="29.25" x14ac:dyDescent="0.25">
      <c r="A25" s="19">
        <v>21</v>
      </c>
      <c r="B25" s="6" t="s">
        <v>267</v>
      </c>
      <c r="C25" s="44"/>
      <c r="D25" s="6">
        <v>39.359999999999992</v>
      </c>
      <c r="E25" s="6"/>
    </row>
    <row r="26" spans="1:5" ht="29.25" x14ac:dyDescent="0.25">
      <c r="A26" s="6">
        <v>22</v>
      </c>
      <c r="B26" s="6" t="s">
        <v>268</v>
      </c>
      <c r="C26" s="44"/>
      <c r="D26" s="6">
        <v>53.64</v>
      </c>
      <c r="E26" s="6"/>
    </row>
    <row r="27" spans="1:5" ht="29.25" x14ac:dyDescent="0.25">
      <c r="A27" s="19">
        <v>23</v>
      </c>
      <c r="B27" s="6" t="s">
        <v>278</v>
      </c>
      <c r="C27" s="44"/>
      <c r="D27" s="6">
        <v>53.04</v>
      </c>
      <c r="E27" s="6"/>
    </row>
    <row r="28" spans="1:5" ht="29.25" x14ac:dyDescent="0.25">
      <c r="A28" s="6">
        <v>24</v>
      </c>
      <c r="B28" s="6" t="s">
        <v>277</v>
      </c>
      <c r="C28" s="44"/>
      <c r="D28" s="6">
        <v>55.14</v>
      </c>
      <c r="E28" s="6"/>
    </row>
    <row r="29" spans="1:5" ht="29.25" x14ac:dyDescent="0.25">
      <c r="A29" s="19">
        <v>25</v>
      </c>
      <c r="B29" s="6" t="s">
        <v>276</v>
      </c>
      <c r="C29" s="44"/>
      <c r="D29" s="6">
        <v>55.08</v>
      </c>
      <c r="E29" s="6"/>
    </row>
    <row r="30" spans="1:5" ht="29.25" x14ac:dyDescent="0.25">
      <c r="A30" s="6">
        <v>26</v>
      </c>
      <c r="B30" s="6" t="s">
        <v>275</v>
      </c>
      <c r="C30" s="44"/>
      <c r="D30" s="6">
        <v>53.58</v>
      </c>
      <c r="E30" s="6"/>
    </row>
    <row r="31" spans="1:5" ht="29.25" x14ac:dyDescent="0.25">
      <c r="A31" s="19">
        <v>27</v>
      </c>
      <c r="B31" s="6" t="s">
        <v>274</v>
      </c>
      <c r="C31" s="44"/>
      <c r="D31" s="6">
        <v>82.98</v>
      </c>
      <c r="E31" s="6"/>
    </row>
    <row r="32" spans="1:5" ht="29.25" x14ac:dyDescent="0.25">
      <c r="A32" s="6">
        <v>28</v>
      </c>
      <c r="B32" s="6" t="s">
        <v>273</v>
      </c>
      <c r="C32" s="44"/>
      <c r="D32" s="6">
        <v>82.14</v>
      </c>
      <c r="E32" s="6"/>
    </row>
    <row r="33" spans="1:5" ht="29.25" x14ac:dyDescent="0.25">
      <c r="A33" s="19">
        <v>29</v>
      </c>
      <c r="B33" s="6" t="s">
        <v>272</v>
      </c>
      <c r="C33" s="44"/>
      <c r="D33" s="6">
        <v>68.399999999999991</v>
      </c>
      <c r="E33" s="6"/>
    </row>
    <row r="34" spans="1:5" ht="29.25" x14ac:dyDescent="0.25">
      <c r="A34" s="6">
        <v>30</v>
      </c>
      <c r="B34" s="6" t="s">
        <v>271</v>
      </c>
      <c r="C34" s="44"/>
      <c r="D34" s="6">
        <v>79.08</v>
      </c>
      <c r="E34" s="6"/>
    </row>
    <row r="35" spans="1:5" ht="29.25" x14ac:dyDescent="0.25">
      <c r="A35" s="19">
        <v>31</v>
      </c>
      <c r="B35" s="6" t="s">
        <v>270</v>
      </c>
      <c r="C35" s="44"/>
      <c r="D35" s="6">
        <v>133.44</v>
      </c>
      <c r="E35" s="6"/>
    </row>
    <row r="36" spans="1:5" ht="29.25" x14ac:dyDescent="0.25">
      <c r="A36" s="6">
        <v>32</v>
      </c>
      <c r="B36" s="6" t="s">
        <v>269</v>
      </c>
      <c r="C36" s="44"/>
      <c r="D36" s="6">
        <v>123.78</v>
      </c>
      <c r="E36" s="6"/>
    </row>
    <row r="37" spans="1:5" ht="29.25" x14ac:dyDescent="0.25">
      <c r="A37" s="19">
        <v>33</v>
      </c>
      <c r="B37" s="6" t="s">
        <v>217</v>
      </c>
      <c r="C37" s="44"/>
      <c r="D37" s="6">
        <v>123.48</v>
      </c>
      <c r="E37" s="6"/>
    </row>
    <row r="38" spans="1:5" ht="29.25" x14ac:dyDescent="0.25">
      <c r="A38" s="6">
        <v>34</v>
      </c>
      <c r="B38" s="6" t="s">
        <v>218</v>
      </c>
      <c r="C38" s="44"/>
      <c r="D38" s="6">
        <v>216.78</v>
      </c>
      <c r="E38" s="6"/>
    </row>
    <row r="39" spans="1:5" ht="29.25" x14ac:dyDescent="0.25">
      <c r="A39" s="19">
        <v>35</v>
      </c>
      <c r="B39" s="6" t="s">
        <v>219</v>
      </c>
      <c r="C39" s="44"/>
      <c r="D39" s="6">
        <v>216.78</v>
      </c>
      <c r="E39" s="6"/>
    </row>
    <row r="40" spans="1:5" ht="29.25" x14ac:dyDescent="0.25">
      <c r="A40" s="6">
        <v>36</v>
      </c>
      <c r="B40" s="6" t="s">
        <v>220</v>
      </c>
      <c r="C40" s="44"/>
      <c r="D40" s="6">
        <v>216.78</v>
      </c>
      <c r="E40" s="6"/>
    </row>
    <row r="41" spans="1:5" ht="29.25" x14ac:dyDescent="0.25">
      <c r="A41" s="19">
        <v>37</v>
      </c>
      <c r="B41" s="6" t="s">
        <v>221</v>
      </c>
      <c r="C41" s="44"/>
      <c r="D41" s="6">
        <v>216.78</v>
      </c>
      <c r="E41" s="6"/>
    </row>
    <row r="42" spans="1:5" ht="29.25" x14ac:dyDescent="0.25">
      <c r="A42" s="6">
        <v>38</v>
      </c>
      <c r="B42" s="6" t="s">
        <v>259</v>
      </c>
      <c r="C42" s="44"/>
      <c r="D42" s="6">
        <v>294.18</v>
      </c>
      <c r="E42" s="6"/>
    </row>
    <row r="43" spans="1:5" ht="29.25" x14ac:dyDescent="0.25">
      <c r="A43" s="19">
        <v>39</v>
      </c>
      <c r="B43" s="6" t="s">
        <v>260</v>
      </c>
      <c r="C43" s="44"/>
      <c r="D43" s="6">
        <v>262.02</v>
      </c>
      <c r="E43" s="6"/>
    </row>
    <row r="44" spans="1:5" ht="29.25" x14ac:dyDescent="0.25">
      <c r="A44" s="6">
        <v>40</v>
      </c>
      <c r="B44" s="6" t="s">
        <v>261</v>
      </c>
      <c r="C44" s="44"/>
      <c r="D44" s="6">
        <v>304.08</v>
      </c>
      <c r="E44" s="6"/>
    </row>
    <row r="45" spans="1:5" ht="29.25" x14ac:dyDescent="0.25">
      <c r="A45" s="19">
        <v>41</v>
      </c>
      <c r="B45" s="6" t="s">
        <v>262</v>
      </c>
      <c r="C45" s="44"/>
      <c r="D45" s="6">
        <v>304.08</v>
      </c>
      <c r="E45" s="6"/>
    </row>
    <row r="46" spans="1:5" ht="29.25" x14ac:dyDescent="0.25">
      <c r="A46" s="6">
        <v>42</v>
      </c>
      <c r="B46" s="6" t="s">
        <v>258</v>
      </c>
      <c r="C46" s="44"/>
      <c r="D46" s="6">
        <v>304.08</v>
      </c>
      <c r="E46" s="6"/>
    </row>
    <row r="47" spans="1:5" ht="29.25" x14ac:dyDescent="0.25">
      <c r="A47" s="19">
        <v>43</v>
      </c>
      <c r="B47" s="6" t="s">
        <v>257</v>
      </c>
      <c r="C47" s="44"/>
      <c r="D47" s="6">
        <v>304.08</v>
      </c>
      <c r="E47" s="6"/>
    </row>
    <row r="48" spans="1:5" ht="29.25" x14ac:dyDescent="0.25">
      <c r="A48" s="6">
        <v>44</v>
      </c>
      <c r="B48" s="6" t="s">
        <v>222</v>
      </c>
      <c r="C48" s="44"/>
      <c r="D48" s="6" t="s">
        <v>160</v>
      </c>
      <c r="E48" s="6"/>
    </row>
    <row r="49" spans="1:5" ht="29.25" x14ac:dyDescent="0.25">
      <c r="A49" s="19">
        <v>45</v>
      </c>
      <c r="B49" s="6" t="s">
        <v>223</v>
      </c>
      <c r="C49" s="44"/>
      <c r="D49" s="6" t="s">
        <v>160</v>
      </c>
      <c r="E49" s="6"/>
    </row>
    <row r="50" spans="1:5" ht="29.25" x14ac:dyDescent="0.25">
      <c r="A50" s="6">
        <v>46</v>
      </c>
      <c r="B50" s="6" t="s">
        <v>224</v>
      </c>
      <c r="C50" s="44"/>
      <c r="D50" s="6" t="s">
        <v>160</v>
      </c>
      <c r="E50" s="6"/>
    </row>
    <row r="51" spans="1:5" ht="29.25" x14ac:dyDescent="0.25">
      <c r="A51" s="19">
        <v>47</v>
      </c>
      <c r="B51" s="6" t="s">
        <v>226</v>
      </c>
      <c r="C51" s="44"/>
      <c r="D51" s="6" t="s">
        <v>160</v>
      </c>
      <c r="E51" s="6"/>
    </row>
    <row r="52" spans="1:5" ht="29.25" x14ac:dyDescent="0.25">
      <c r="A52" s="6">
        <v>48</v>
      </c>
      <c r="B52" s="6" t="s">
        <v>227</v>
      </c>
      <c r="C52" s="44"/>
      <c r="D52" s="6" t="s">
        <v>160</v>
      </c>
      <c r="E52" s="6"/>
    </row>
    <row r="53" spans="1:5" ht="29.25" x14ac:dyDescent="0.25">
      <c r="A53" s="19">
        <v>49</v>
      </c>
      <c r="B53" s="6" t="s">
        <v>228</v>
      </c>
      <c r="C53" s="44"/>
      <c r="D53" s="6" t="s">
        <v>160</v>
      </c>
      <c r="E53" s="6"/>
    </row>
    <row r="54" spans="1:5" ht="29.25" x14ac:dyDescent="0.25">
      <c r="A54" s="6">
        <v>50</v>
      </c>
      <c r="B54" s="6" t="s">
        <v>225</v>
      </c>
      <c r="C54" s="45"/>
      <c r="D54" s="6" t="s">
        <v>160</v>
      </c>
      <c r="E54" s="6"/>
    </row>
  </sheetData>
  <mergeCells count="5">
    <mergeCell ref="A4:E4"/>
    <mergeCell ref="C5:C54"/>
    <mergeCell ref="A1:C1"/>
    <mergeCell ref="D1:E1"/>
    <mergeCell ref="A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E48"/>
  <sheetViews>
    <sheetView workbookViewId="0">
      <selection activeCell="A4" sqref="A4:E4"/>
    </sheetView>
  </sheetViews>
  <sheetFormatPr defaultRowHeight="15" x14ac:dyDescent="0.25"/>
  <cols>
    <col min="2" max="2" width="49.5703125" customWidth="1"/>
    <col min="3" max="3" width="24.42578125" customWidth="1"/>
    <col min="4" max="4" width="20" customWidth="1"/>
    <col min="5" max="5" width="23.28515625" customWidth="1"/>
  </cols>
  <sheetData>
    <row r="1" spans="1:5" ht="146.25" customHeight="1" x14ac:dyDescent="0.25">
      <c r="A1" s="27" t="s">
        <v>21</v>
      </c>
      <c r="B1" s="28"/>
      <c r="C1" s="28"/>
      <c r="D1" s="29"/>
      <c r="E1" s="29"/>
    </row>
    <row r="2" spans="1:5" ht="34.5" x14ac:dyDescent="0.25">
      <c r="A2" s="30" t="s">
        <v>446</v>
      </c>
      <c r="B2" s="30"/>
      <c r="C2" s="30"/>
      <c r="D2" s="30"/>
      <c r="E2" s="30"/>
    </row>
    <row r="3" spans="1:5" ht="30.75" x14ac:dyDescent="0.25">
      <c r="A3" s="8" t="s">
        <v>0</v>
      </c>
      <c r="B3" s="8" t="s">
        <v>1</v>
      </c>
      <c r="C3" s="8" t="s">
        <v>89</v>
      </c>
      <c r="D3" s="9" t="s">
        <v>23</v>
      </c>
      <c r="E3" s="9" t="s">
        <v>2</v>
      </c>
    </row>
    <row r="4" spans="1:5" ht="34.5" customHeight="1" x14ac:dyDescent="0.25">
      <c r="A4" s="61" t="s">
        <v>385</v>
      </c>
      <c r="B4" s="61"/>
      <c r="C4" s="61"/>
      <c r="D4" s="61"/>
      <c r="E4" s="62"/>
    </row>
    <row r="5" spans="1:5" ht="29.25" x14ac:dyDescent="0.25">
      <c r="A5" s="6">
        <v>1</v>
      </c>
      <c r="B5" s="6" t="s">
        <v>229</v>
      </c>
      <c r="C5" s="43"/>
      <c r="D5" s="6">
        <v>51.72</v>
      </c>
      <c r="E5" s="6"/>
    </row>
    <row r="6" spans="1:5" ht="29.25" x14ac:dyDescent="0.25">
      <c r="A6" s="6">
        <v>2</v>
      </c>
      <c r="B6" s="6" t="s">
        <v>230</v>
      </c>
      <c r="C6" s="44"/>
      <c r="D6" s="6">
        <v>73.2</v>
      </c>
      <c r="E6" s="6"/>
    </row>
    <row r="7" spans="1:5" ht="29.25" x14ac:dyDescent="0.25">
      <c r="A7" s="6">
        <v>3</v>
      </c>
      <c r="B7" s="6" t="s">
        <v>231</v>
      </c>
      <c r="C7" s="44"/>
      <c r="D7" s="6">
        <v>78.239999999999995</v>
      </c>
      <c r="E7" s="6"/>
    </row>
    <row r="8" spans="1:5" ht="29.25" x14ac:dyDescent="0.25">
      <c r="A8" s="6">
        <v>4</v>
      </c>
      <c r="B8" s="6" t="s">
        <v>232</v>
      </c>
      <c r="C8" s="44"/>
      <c r="D8" s="6">
        <v>101.88000000000001</v>
      </c>
      <c r="E8" s="6"/>
    </row>
    <row r="9" spans="1:5" ht="29.25" x14ac:dyDescent="0.25">
      <c r="A9" s="6">
        <v>5</v>
      </c>
      <c r="B9" s="6" t="s">
        <v>233</v>
      </c>
      <c r="C9" s="44"/>
      <c r="D9" s="6">
        <v>116.75999999999999</v>
      </c>
      <c r="E9" s="6"/>
    </row>
    <row r="10" spans="1:5" ht="29.25" x14ac:dyDescent="0.25">
      <c r="A10" s="6">
        <v>6</v>
      </c>
      <c r="B10" s="6" t="s">
        <v>234</v>
      </c>
      <c r="C10" s="44"/>
      <c r="D10" s="6">
        <v>136.44</v>
      </c>
      <c r="E10" s="6"/>
    </row>
    <row r="11" spans="1:5" ht="29.25" x14ac:dyDescent="0.25">
      <c r="A11" s="6">
        <v>7</v>
      </c>
      <c r="B11" s="6" t="s">
        <v>235</v>
      </c>
      <c r="C11" s="44"/>
      <c r="D11" s="6">
        <v>187.26000000000002</v>
      </c>
      <c r="E11" s="6"/>
    </row>
    <row r="12" spans="1:5" ht="29.25" x14ac:dyDescent="0.25">
      <c r="A12" s="6">
        <v>8</v>
      </c>
      <c r="B12" s="6" t="s">
        <v>236</v>
      </c>
      <c r="C12" s="44"/>
      <c r="D12" s="6">
        <v>210.23999999999998</v>
      </c>
      <c r="E12" s="6"/>
    </row>
    <row r="13" spans="1:5" ht="29.25" x14ac:dyDescent="0.25">
      <c r="A13" s="6">
        <v>9</v>
      </c>
      <c r="B13" s="6" t="s">
        <v>237</v>
      </c>
      <c r="C13" s="44"/>
      <c r="D13" s="6">
        <v>277.08</v>
      </c>
      <c r="E13" s="6"/>
    </row>
    <row r="14" spans="1:5" ht="29.25" x14ac:dyDescent="0.25">
      <c r="A14" s="6">
        <v>10</v>
      </c>
      <c r="B14" s="6" t="s">
        <v>238</v>
      </c>
      <c r="C14" s="44"/>
      <c r="D14" s="6">
        <v>399.06</v>
      </c>
      <c r="E14" s="6"/>
    </row>
    <row r="15" spans="1:5" ht="29.25" x14ac:dyDescent="0.25">
      <c r="A15" s="6">
        <v>11</v>
      </c>
      <c r="B15" s="6" t="s">
        <v>239</v>
      </c>
      <c r="C15" s="44"/>
      <c r="D15" s="6">
        <v>496.43999999999994</v>
      </c>
      <c r="E15" s="6"/>
    </row>
    <row r="16" spans="1:5" ht="29.25" x14ac:dyDescent="0.25">
      <c r="A16" s="6">
        <v>12</v>
      </c>
      <c r="B16" s="6" t="s">
        <v>240</v>
      </c>
      <c r="C16" s="44"/>
      <c r="D16" s="6">
        <v>690.24</v>
      </c>
      <c r="E16" s="6"/>
    </row>
    <row r="17" spans="1:5" ht="29.25" x14ac:dyDescent="0.25">
      <c r="A17" s="6">
        <v>13</v>
      </c>
      <c r="B17" s="6" t="s">
        <v>241</v>
      </c>
      <c r="C17" s="44"/>
      <c r="D17" s="6">
        <v>912.72</v>
      </c>
      <c r="E17" s="6"/>
    </row>
    <row r="18" spans="1:5" ht="29.25" x14ac:dyDescent="0.25">
      <c r="A18" s="6">
        <v>14</v>
      </c>
      <c r="B18" s="6" t="s">
        <v>242</v>
      </c>
      <c r="C18" s="44"/>
      <c r="D18" s="6">
        <v>1106.94</v>
      </c>
      <c r="E18" s="6"/>
    </row>
    <row r="19" spans="1:5" ht="29.25" x14ac:dyDescent="0.25">
      <c r="A19" s="6">
        <v>15</v>
      </c>
      <c r="B19" s="6" t="s">
        <v>243</v>
      </c>
      <c r="C19" s="44"/>
      <c r="D19" s="6">
        <v>79.86</v>
      </c>
      <c r="E19" s="6"/>
    </row>
    <row r="20" spans="1:5" ht="29.25" x14ac:dyDescent="0.25">
      <c r="A20" s="6">
        <v>16</v>
      </c>
      <c r="B20" s="6" t="s">
        <v>247</v>
      </c>
      <c r="C20" s="44"/>
      <c r="D20" s="6">
        <v>95.58</v>
      </c>
      <c r="E20" s="6"/>
    </row>
    <row r="21" spans="1:5" ht="29.25" x14ac:dyDescent="0.25">
      <c r="A21" s="6">
        <v>17</v>
      </c>
      <c r="B21" s="6" t="s">
        <v>248</v>
      </c>
      <c r="C21" s="44"/>
      <c r="D21" s="6">
        <v>106.86</v>
      </c>
      <c r="E21" s="6"/>
    </row>
    <row r="22" spans="1:5" ht="29.25" x14ac:dyDescent="0.25">
      <c r="A22" s="6">
        <v>18</v>
      </c>
      <c r="B22" s="6" t="s">
        <v>249</v>
      </c>
      <c r="C22" s="44"/>
      <c r="D22" s="6">
        <v>114.78</v>
      </c>
      <c r="E22" s="6"/>
    </row>
    <row r="23" spans="1:5" ht="29.25" x14ac:dyDescent="0.25">
      <c r="A23" s="6">
        <v>19</v>
      </c>
      <c r="B23" s="6" t="s">
        <v>250</v>
      </c>
      <c r="C23" s="44"/>
      <c r="D23" s="6">
        <v>125.46</v>
      </c>
      <c r="E23" s="6"/>
    </row>
    <row r="24" spans="1:5" ht="29.25" x14ac:dyDescent="0.25">
      <c r="A24" s="6">
        <v>20</v>
      </c>
      <c r="B24" s="6" t="s">
        <v>251</v>
      </c>
      <c r="C24" s="44"/>
      <c r="D24" s="6">
        <v>160.43999999999997</v>
      </c>
      <c r="E24" s="6"/>
    </row>
    <row r="25" spans="1:5" ht="29.25" x14ac:dyDescent="0.25">
      <c r="A25" s="6">
        <v>21</v>
      </c>
      <c r="B25" s="6" t="s">
        <v>252</v>
      </c>
      <c r="C25" s="44"/>
      <c r="D25" s="6">
        <v>198.48</v>
      </c>
      <c r="E25" s="6"/>
    </row>
    <row r="26" spans="1:5" ht="29.25" x14ac:dyDescent="0.25">
      <c r="A26" s="6">
        <v>22</v>
      </c>
      <c r="B26" s="6" t="s">
        <v>253</v>
      </c>
      <c r="C26" s="44"/>
      <c r="D26" s="6">
        <v>230.39999999999998</v>
      </c>
      <c r="E26" s="6"/>
    </row>
    <row r="27" spans="1:5" ht="29.25" x14ac:dyDescent="0.25">
      <c r="A27" s="6">
        <v>23</v>
      </c>
      <c r="B27" s="6" t="s">
        <v>244</v>
      </c>
      <c r="C27" s="44"/>
      <c r="D27" s="6">
        <v>302.39999999999998</v>
      </c>
      <c r="E27" s="6"/>
    </row>
    <row r="28" spans="1:5" ht="29.25" x14ac:dyDescent="0.25">
      <c r="A28" s="6">
        <v>24</v>
      </c>
      <c r="B28" s="6" t="s">
        <v>245</v>
      </c>
      <c r="C28" s="44"/>
      <c r="D28" s="6">
        <v>423</v>
      </c>
      <c r="E28" s="6"/>
    </row>
    <row r="29" spans="1:5" ht="29.25" x14ac:dyDescent="0.25">
      <c r="A29" s="6">
        <v>25</v>
      </c>
      <c r="B29" s="6" t="s">
        <v>246</v>
      </c>
      <c r="C29" s="44"/>
      <c r="D29" s="6">
        <v>526.26</v>
      </c>
      <c r="E29" s="6"/>
    </row>
    <row r="30" spans="1:5" ht="29.25" x14ac:dyDescent="0.25">
      <c r="A30" s="6">
        <v>26</v>
      </c>
      <c r="B30" s="6" t="s">
        <v>254</v>
      </c>
      <c r="C30" s="44"/>
      <c r="D30" s="6">
        <v>867.6</v>
      </c>
      <c r="E30" s="6"/>
    </row>
    <row r="31" spans="1:5" ht="29.25" x14ac:dyDescent="0.25">
      <c r="A31" s="6">
        <v>27</v>
      </c>
      <c r="B31" s="6" t="s">
        <v>255</v>
      </c>
      <c r="C31" s="44"/>
      <c r="D31" s="6">
        <v>1017</v>
      </c>
      <c r="E31" s="6"/>
    </row>
    <row r="32" spans="1:5" ht="29.25" x14ac:dyDescent="0.25">
      <c r="A32" s="6">
        <v>28</v>
      </c>
      <c r="B32" s="6" t="s">
        <v>256</v>
      </c>
      <c r="C32" s="45"/>
      <c r="D32" s="6">
        <v>1310.3999999999999</v>
      </c>
      <c r="E32" s="6"/>
    </row>
    <row r="33" spans="1:5" ht="18" x14ac:dyDescent="0.25">
      <c r="A33" s="63" t="s">
        <v>163</v>
      </c>
      <c r="B33" s="63"/>
      <c r="C33" s="63"/>
      <c r="D33" s="63"/>
      <c r="E33" s="64"/>
    </row>
    <row r="34" spans="1:5" x14ac:dyDescent="0.25">
      <c r="A34" s="6">
        <v>1</v>
      </c>
      <c r="B34" s="6" t="s">
        <v>296</v>
      </c>
      <c r="C34" s="43"/>
      <c r="D34" s="6">
        <v>241.5</v>
      </c>
      <c r="E34" s="6"/>
    </row>
    <row r="35" spans="1:5" x14ac:dyDescent="0.25">
      <c r="A35" s="6">
        <v>2</v>
      </c>
      <c r="B35" s="6" t="s">
        <v>297</v>
      </c>
      <c r="C35" s="44"/>
      <c r="D35" s="6">
        <v>273</v>
      </c>
      <c r="E35" s="6"/>
    </row>
    <row r="36" spans="1:5" x14ac:dyDescent="0.25">
      <c r="A36" s="6">
        <v>3</v>
      </c>
      <c r="B36" s="6" t="s">
        <v>298</v>
      </c>
      <c r="C36" s="44"/>
      <c r="D36" s="6">
        <v>337.5</v>
      </c>
      <c r="E36" s="6"/>
    </row>
    <row r="37" spans="1:5" x14ac:dyDescent="0.25">
      <c r="A37" s="6">
        <v>4</v>
      </c>
      <c r="B37" s="6" t="s">
        <v>299</v>
      </c>
      <c r="C37" s="44"/>
      <c r="D37" s="6">
        <v>465</v>
      </c>
      <c r="E37" s="6"/>
    </row>
    <row r="38" spans="1:5" x14ac:dyDescent="0.25">
      <c r="A38" s="6">
        <v>5</v>
      </c>
      <c r="B38" s="6" t="s">
        <v>300</v>
      </c>
      <c r="C38" s="44"/>
      <c r="D38" s="6">
        <v>525</v>
      </c>
      <c r="E38" s="6"/>
    </row>
    <row r="39" spans="1:5" x14ac:dyDescent="0.25">
      <c r="A39" s="6">
        <v>6</v>
      </c>
      <c r="B39" s="6" t="s">
        <v>301</v>
      </c>
      <c r="C39" s="44"/>
      <c r="D39" s="6">
        <v>645</v>
      </c>
      <c r="E39" s="6"/>
    </row>
    <row r="40" spans="1:5" x14ac:dyDescent="0.25">
      <c r="A40" s="6">
        <v>7</v>
      </c>
      <c r="B40" s="6" t="s">
        <v>302</v>
      </c>
      <c r="C40" s="44"/>
      <c r="D40" s="6">
        <v>705</v>
      </c>
      <c r="E40" s="6"/>
    </row>
    <row r="41" spans="1:5" x14ac:dyDescent="0.25">
      <c r="A41" s="6">
        <v>8</v>
      </c>
      <c r="B41" s="6" t="s">
        <v>303</v>
      </c>
      <c r="C41" s="44"/>
      <c r="D41" s="6">
        <v>772.5</v>
      </c>
      <c r="E41" s="6"/>
    </row>
    <row r="42" spans="1:5" x14ac:dyDescent="0.25">
      <c r="A42" s="6">
        <v>9</v>
      </c>
      <c r="B42" s="20" t="s">
        <v>304</v>
      </c>
      <c r="C42" s="44"/>
      <c r="D42" s="6">
        <v>1113</v>
      </c>
      <c r="E42" s="6"/>
    </row>
    <row r="43" spans="1:5" x14ac:dyDescent="0.25">
      <c r="A43" s="6">
        <v>10</v>
      </c>
      <c r="B43" s="6" t="s">
        <v>305</v>
      </c>
      <c r="C43" s="44"/>
      <c r="D43" s="6">
        <v>1275</v>
      </c>
      <c r="E43" s="6"/>
    </row>
    <row r="44" spans="1:5" x14ac:dyDescent="0.25">
      <c r="A44" s="6">
        <v>11</v>
      </c>
      <c r="B44" s="6" t="s">
        <v>306</v>
      </c>
      <c r="C44" s="44"/>
      <c r="D44" s="6">
        <v>1635</v>
      </c>
      <c r="E44" s="6"/>
    </row>
    <row r="45" spans="1:5" x14ac:dyDescent="0.25">
      <c r="A45" s="6">
        <v>12</v>
      </c>
      <c r="B45" s="6" t="s">
        <v>307</v>
      </c>
      <c r="C45" s="44"/>
      <c r="D45" s="6">
        <v>2310</v>
      </c>
      <c r="E45" s="6"/>
    </row>
    <row r="46" spans="1:5" x14ac:dyDescent="0.25">
      <c r="A46" s="6">
        <v>13</v>
      </c>
      <c r="B46" s="6" t="s">
        <v>308</v>
      </c>
      <c r="C46" s="44"/>
      <c r="D46" s="6">
        <v>3210</v>
      </c>
      <c r="E46" s="6"/>
    </row>
    <row r="47" spans="1:5" x14ac:dyDescent="0.25">
      <c r="A47" s="6">
        <v>14</v>
      </c>
      <c r="B47" s="6" t="s">
        <v>309</v>
      </c>
      <c r="C47" s="44"/>
      <c r="D47" s="6">
        <v>3990</v>
      </c>
      <c r="E47" s="6"/>
    </row>
    <row r="48" spans="1:5" x14ac:dyDescent="0.25">
      <c r="A48" s="6">
        <v>15</v>
      </c>
      <c r="B48" s="6" t="s">
        <v>310</v>
      </c>
      <c r="C48" s="45"/>
      <c r="D48" s="6">
        <v>6630</v>
      </c>
      <c r="E48" s="6"/>
    </row>
  </sheetData>
  <mergeCells count="7">
    <mergeCell ref="A4:E4"/>
    <mergeCell ref="C5:C32"/>
    <mergeCell ref="A33:E33"/>
    <mergeCell ref="C34:C48"/>
    <mergeCell ref="A1:C1"/>
    <mergeCell ref="D1:E1"/>
    <mergeCell ref="A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4"/>
  <sheetViews>
    <sheetView workbookViewId="0">
      <selection activeCell="A4" sqref="A4:E4"/>
    </sheetView>
  </sheetViews>
  <sheetFormatPr defaultRowHeight="15" x14ac:dyDescent="0.25"/>
  <cols>
    <col min="2" max="2" width="49.5703125" customWidth="1"/>
    <col min="3" max="3" width="24.42578125" customWidth="1"/>
    <col min="4" max="4" width="20" customWidth="1"/>
    <col min="5" max="5" width="23.28515625" customWidth="1"/>
  </cols>
  <sheetData>
    <row r="1" spans="1:5" ht="138.75" customHeight="1" x14ac:dyDescent="0.25">
      <c r="A1" s="27" t="s">
        <v>21</v>
      </c>
      <c r="B1" s="28"/>
      <c r="C1" s="28"/>
      <c r="D1" s="29"/>
      <c r="E1" s="29"/>
    </row>
    <row r="2" spans="1:5" ht="34.5" customHeight="1" x14ac:dyDescent="0.25">
      <c r="A2" s="30" t="s">
        <v>446</v>
      </c>
      <c r="B2" s="30"/>
      <c r="C2" s="30"/>
      <c r="D2" s="30"/>
      <c r="E2" s="30"/>
    </row>
    <row r="3" spans="1:5" ht="30.75" x14ac:dyDescent="0.25">
      <c r="A3" s="8" t="s">
        <v>0</v>
      </c>
      <c r="B3" s="8" t="s">
        <v>1</v>
      </c>
      <c r="C3" s="8" t="s">
        <v>89</v>
      </c>
      <c r="D3" s="9" t="s">
        <v>23</v>
      </c>
      <c r="E3" s="9" t="s">
        <v>2</v>
      </c>
    </row>
    <row r="4" spans="1:5" ht="36.75" customHeight="1" x14ac:dyDescent="0.25">
      <c r="A4" s="65" t="s">
        <v>373</v>
      </c>
      <c r="B4" s="65"/>
      <c r="C4" s="65"/>
      <c r="D4" s="65"/>
      <c r="E4" s="66"/>
    </row>
    <row r="5" spans="1:5" x14ac:dyDescent="0.25">
      <c r="A5" s="6"/>
      <c r="B5" s="6" t="s">
        <v>164</v>
      </c>
      <c r="C5" s="6" t="s">
        <v>165</v>
      </c>
      <c r="D5" s="6">
        <v>46.08</v>
      </c>
      <c r="E5" s="6"/>
    </row>
    <row r="6" spans="1:5" x14ac:dyDescent="0.25">
      <c r="A6" s="6"/>
      <c r="B6" s="6" t="s">
        <v>166</v>
      </c>
      <c r="C6" s="6" t="s">
        <v>165</v>
      </c>
      <c r="D6" s="6">
        <v>46.08</v>
      </c>
      <c r="E6" s="6"/>
    </row>
    <row r="7" spans="1:5" x14ac:dyDescent="0.25">
      <c r="A7" s="6"/>
      <c r="B7" s="6" t="s">
        <v>167</v>
      </c>
      <c r="C7" s="6" t="s">
        <v>165</v>
      </c>
      <c r="D7" s="6">
        <v>41.699999999999996</v>
      </c>
      <c r="E7" s="6"/>
    </row>
    <row r="8" spans="1:5" x14ac:dyDescent="0.25">
      <c r="A8" s="6"/>
      <c r="B8" s="6" t="s">
        <v>168</v>
      </c>
      <c r="C8" s="6" t="s">
        <v>165</v>
      </c>
      <c r="D8" s="6">
        <v>44.58</v>
      </c>
      <c r="E8" s="6"/>
    </row>
    <row r="9" spans="1:5" x14ac:dyDescent="0.25">
      <c r="A9" s="6"/>
      <c r="B9" s="6" t="s">
        <v>169</v>
      </c>
      <c r="C9" s="6" t="s">
        <v>165</v>
      </c>
      <c r="D9" s="6">
        <v>44.1</v>
      </c>
      <c r="E9" s="6"/>
    </row>
    <row r="10" spans="1:5" x14ac:dyDescent="0.25">
      <c r="A10" s="6"/>
      <c r="B10" s="6" t="s">
        <v>170</v>
      </c>
      <c r="C10" s="6" t="s">
        <v>165</v>
      </c>
      <c r="D10" s="6">
        <v>77.58</v>
      </c>
      <c r="E10" s="6"/>
    </row>
    <row r="11" spans="1:5" x14ac:dyDescent="0.25">
      <c r="A11" s="6"/>
      <c r="B11" s="6" t="s">
        <v>171</v>
      </c>
      <c r="C11" s="6" t="s">
        <v>165</v>
      </c>
      <c r="D11" s="6">
        <v>82.35</v>
      </c>
      <c r="E11" s="6"/>
    </row>
    <row r="12" spans="1:5" x14ac:dyDescent="0.25">
      <c r="A12" s="6"/>
      <c r="B12" s="6" t="s">
        <v>172</v>
      </c>
      <c r="C12" s="6" t="s">
        <v>165</v>
      </c>
      <c r="D12" s="6" t="s">
        <v>160</v>
      </c>
      <c r="E12" s="6"/>
    </row>
    <row r="13" spans="1:5" x14ac:dyDescent="0.25">
      <c r="A13" s="6"/>
      <c r="B13" s="6" t="s">
        <v>173</v>
      </c>
      <c r="C13" s="6" t="s">
        <v>165</v>
      </c>
      <c r="D13" s="6" t="s">
        <v>160</v>
      </c>
      <c r="E13" s="6"/>
    </row>
    <row r="14" spans="1:5" x14ac:dyDescent="0.25">
      <c r="A14" s="6"/>
      <c r="B14" s="6" t="s">
        <v>174</v>
      </c>
      <c r="C14" s="6" t="s">
        <v>165</v>
      </c>
      <c r="D14" s="6">
        <v>49.8</v>
      </c>
      <c r="E14" s="6"/>
    </row>
    <row r="15" spans="1:5" x14ac:dyDescent="0.25">
      <c r="A15" s="6"/>
      <c r="B15" s="6" t="s">
        <v>175</v>
      </c>
      <c r="C15" s="6" t="s">
        <v>165</v>
      </c>
      <c r="D15" s="6">
        <v>49.8</v>
      </c>
      <c r="E15" s="6"/>
    </row>
    <row r="16" spans="1:5" x14ac:dyDescent="0.25">
      <c r="A16" s="6"/>
      <c r="B16" s="6" t="s">
        <v>176</v>
      </c>
      <c r="C16" s="6" t="s">
        <v>165</v>
      </c>
      <c r="D16" s="6">
        <v>78.419999999999987</v>
      </c>
      <c r="E16" s="6"/>
    </row>
    <row r="17" spans="1:5" x14ac:dyDescent="0.25">
      <c r="A17" s="6"/>
      <c r="B17" s="6" t="s">
        <v>177</v>
      </c>
      <c r="C17" s="6" t="s">
        <v>165</v>
      </c>
      <c r="D17" s="6">
        <v>66.66</v>
      </c>
      <c r="E17" s="6"/>
    </row>
    <row r="18" spans="1:5" x14ac:dyDescent="0.25">
      <c r="A18" s="6"/>
      <c r="B18" s="6" t="s">
        <v>178</v>
      </c>
      <c r="C18" s="6" t="s">
        <v>165</v>
      </c>
      <c r="D18" s="6">
        <v>79.2</v>
      </c>
      <c r="E18" s="6"/>
    </row>
    <row r="19" spans="1:5" x14ac:dyDescent="0.25">
      <c r="A19" s="6"/>
      <c r="B19" s="6" t="s">
        <v>372</v>
      </c>
      <c r="C19" s="6" t="s">
        <v>48</v>
      </c>
      <c r="D19" s="6">
        <v>219.23999999999998</v>
      </c>
      <c r="E19" s="6"/>
    </row>
    <row r="20" spans="1:5" x14ac:dyDescent="0.25">
      <c r="A20" s="6"/>
      <c r="B20" s="6" t="s">
        <v>179</v>
      </c>
      <c r="C20" s="6" t="s">
        <v>48</v>
      </c>
      <c r="D20" s="6">
        <v>2.88</v>
      </c>
      <c r="E20" s="6"/>
    </row>
    <row r="21" spans="1:5" x14ac:dyDescent="0.25">
      <c r="A21" s="6"/>
      <c r="B21" s="6" t="s">
        <v>180</v>
      </c>
      <c r="C21" s="6" t="s">
        <v>48</v>
      </c>
      <c r="D21" s="6">
        <v>3.5999999999999996</v>
      </c>
      <c r="E21" s="6"/>
    </row>
    <row r="22" spans="1:5" x14ac:dyDescent="0.25">
      <c r="A22" s="6"/>
      <c r="B22" s="6" t="s">
        <v>181</v>
      </c>
      <c r="C22" s="6" t="s">
        <v>48</v>
      </c>
      <c r="D22" s="6">
        <v>0.6</v>
      </c>
      <c r="E22" s="6"/>
    </row>
    <row r="23" spans="1:5" ht="15.75" x14ac:dyDescent="0.25">
      <c r="A23" s="67" t="s">
        <v>182</v>
      </c>
      <c r="B23" s="67"/>
      <c r="C23" s="67"/>
      <c r="D23" s="67"/>
      <c r="E23" s="68"/>
    </row>
    <row r="24" spans="1:5" x14ac:dyDescent="0.25">
      <c r="A24" s="6"/>
      <c r="B24" s="6" t="s">
        <v>374</v>
      </c>
      <c r="C24" s="43"/>
      <c r="D24" s="6">
        <v>8.2799999999999994</v>
      </c>
      <c r="E24" s="6"/>
    </row>
    <row r="25" spans="1:5" x14ac:dyDescent="0.25">
      <c r="A25" s="6"/>
      <c r="B25" s="6" t="s">
        <v>375</v>
      </c>
      <c r="C25" s="44"/>
      <c r="D25" s="6">
        <v>8.5679999999999996</v>
      </c>
      <c r="E25" s="6"/>
    </row>
    <row r="26" spans="1:5" x14ac:dyDescent="0.25">
      <c r="A26" s="6"/>
      <c r="B26" s="6" t="s">
        <v>376</v>
      </c>
      <c r="C26" s="44"/>
      <c r="D26" s="6">
        <v>9.4319999999999986</v>
      </c>
      <c r="E26" s="6"/>
    </row>
    <row r="27" spans="1:5" x14ac:dyDescent="0.25">
      <c r="A27" s="6"/>
      <c r="B27" s="6" t="s">
        <v>377</v>
      </c>
      <c r="C27" s="44"/>
      <c r="D27" s="6">
        <v>11.016</v>
      </c>
      <c r="E27" s="6"/>
    </row>
    <row r="28" spans="1:5" x14ac:dyDescent="0.25">
      <c r="A28" s="6"/>
      <c r="B28" s="6" t="s">
        <v>378</v>
      </c>
      <c r="C28" s="44"/>
      <c r="D28" s="6">
        <v>11.087999999999999</v>
      </c>
      <c r="E28" s="6"/>
    </row>
    <row r="29" spans="1:5" x14ac:dyDescent="0.25">
      <c r="A29" s="6"/>
      <c r="B29" s="6" t="s">
        <v>379</v>
      </c>
      <c r="C29" s="44"/>
      <c r="D29" s="6">
        <v>13.536</v>
      </c>
      <c r="E29" s="6"/>
    </row>
    <row r="30" spans="1:5" x14ac:dyDescent="0.25">
      <c r="A30" s="6"/>
      <c r="B30" s="6" t="s">
        <v>380</v>
      </c>
      <c r="C30" s="44"/>
      <c r="D30" s="6">
        <v>21.599999999999998</v>
      </c>
      <c r="E30" s="6"/>
    </row>
    <row r="31" spans="1:5" x14ac:dyDescent="0.25">
      <c r="A31" s="6"/>
      <c r="B31" s="6" t="s">
        <v>382</v>
      </c>
      <c r="C31" s="44"/>
      <c r="D31" s="6">
        <v>22.895999999999997</v>
      </c>
      <c r="E31" s="6"/>
    </row>
    <row r="32" spans="1:5" x14ac:dyDescent="0.25">
      <c r="A32" s="6"/>
      <c r="B32" s="6" t="s">
        <v>381</v>
      </c>
      <c r="C32" s="44"/>
      <c r="D32" s="6">
        <v>27.36</v>
      </c>
      <c r="E32" s="6"/>
    </row>
    <row r="33" spans="1:5" x14ac:dyDescent="0.25">
      <c r="A33" s="6"/>
      <c r="B33" s="6" t="s">
        <v>384</v>
      </c>
      <c r="C33" s="44"/>
      <c r="D33" s="6">
        <v>34.919999999999995</v>
      </c>
      <c r="E33" s="6"/>
    </row>
    <row r="34" spans="1:5" x14ac:dyDescent="0.25">
      <c r="A34" s="6"/>
      <c r="B34" s="6" t="s">
        <v>383</v>
      </c>
      <c r="C34" s="45"/>
      <c r="D34" s="6">
        <v>37.655999999999992</v>
      </c>
      <c r="E34" s="6"/>
    </row>
  </sheetData>
  <mergeCells count="6">
    <mergeCell ref="A4:E4"/>
    <mergeCell ref="A23:E23"/>
    <mergeCell ref="C24:C34"/>
    <mergeCell ref="A1:C1"/>
    <mergeCell ref="D1:E1"/>
    <mergeCell ref="A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E63"/>
  <sheetViews>
    <sheetView topLeftCell="A43" workbookViewId="0">
      <selection activeCell="J45" sqref="J45"/>
    </sheetView>
  </sheetViews>
  <sheetFormatPr defaultRowHeight="15" x14ac:dyDescent="0.25"/>
  <cols>
    <col min="2" max="2" width="49.5703125" customWidth="1"/>
    <col min="3" max="3" width="24.42578125" customWidth="1"/>
    <col min="4" max="4" width="20" customWidth="1"/>
    <col min="5" max="5" width="23.28515625" customWidth="1"/>
  </cols>
  <sheetData>
    <row r="1" spans="1:5" ht="132" customHeight="1" x14ac:dyDescent="0.25">
      <c r="A1" s="27" t="s">
        <v>21</v>
      </c>
      <c r="B1" s="28"/>
      <c r="C1" s="28"/>
      <c r="D1" s="29"/>
      <c r="E1" s="29"/>
    </row>
    <row r="2" spans="1:5" ht="27" x14ac:dyDescent="0.25">
      <c r="A2" s="78" t="s">
        <v>447</v>
      </c>
      <c r="B2" s="78"/>
      <c r="C2" s="78"/>
      <c r="D2" s="78"/>
      <c r="E2" s="78"/>
    </row>
    <row r="3" spans="1:5" ht="30.75" x14ac:dyDescent="0.25">
      <c r="A3" s="8" t="s">
        <v>0</v>
      </c>
      <c r="B3" s="8" t="s">
        <v>1</v>
      </c>
      <c r="C3" s="8" t="s">
        <v>89</v>
      </c>
      <c r="D3" s="9" t="s">
        <v>23</v>
      </c>
      <c r="E3" s="9" t="s">
        <v>2</v>
      </c>
    </row>
    <row r="4" spans="1:5" ht="18" x14ac:dyDescent="0.25">
      <c r="A4" s="73" t="s">
        <v>319</v>
      </c>
      <c r="B4" s="73"/>
      <c r="C4" s="73"/>
      <c r="D4" s="73"/>
      <c r="E4" s="73"/>
    </row>
    <row r="5" spans="1:5" x14ac:dyDescent="0.25">
      <c r="A5" s="6"/>
      <c r="B5" s="6" t="s">
        <v>311</v>
      </c>
      <c r="C5" s="43"/>
      <c r="D5" s="6">
        <v>4.8</v>
      </c>
      <c r="E5" s="6"/>
    </row>
    <row r="6" spans="1:5" x14ac:dyDescent="0.25">
      <c r="A6" s="6"/>
      <c r="B6" s="6" t="s">
        <v>312</v>
      </c>
      <c r="C6" s="44"/>
      <c r="D6" s="6">
        <v>5.46</v>
      </c>
      <c r="E6" s="6"/>
    </row>
    <row r="7" spans="1:5" x14ac:dyDescent="0.25">
      <c r="A7" s="6"/>
      <c r="B7" s="6" t="s">
        <v>313</v>
      </c>
      <c r="C7" s="44"/>
      <c r="D7" s="6">
        <v>8.94</v>
      </c>
      <c r="E7" s="6"/>
    </row>
    <row r="8" spans="1:5" x14ac:dyDescent="0.25">
      <c r="A8" s="6"/>
      <c r="B8" s="6" t="s">
        <v>314</v>
      </c>
      <c r="C8" s="44"/>
      <c r="D8" s="6">
        <v>10.860000000000001</v>
      </c>
      <c r="E8" s="6"/>
    </row>
    <row r="9" spans="1:5" x14ac:dyDescent="0.25">
      <c r="A9" s="6"/>
      <c r="B9" s="6" t="s">
        <v>315</v>
      </c>
      <c r="C9" s="44"/>
      <c r="D9" s="6">
        <v>14.16</v>
      </c>
      <c r="E9" s="6"/>
    </row>
    <row r="10" spans="1:5" x14ac:dyDescent="0.25">
      <c r="A10" s="6"/>
      <c r="B10" s="6" t="s">
        <v>316</v>
      </c>
      <c r="C10" s="44"/>
      <c r="D10" s="6">
        <v>17.34</v>
      </c>
      <c r="E10" s="6"/>
    </row>
    <row r="11" spans="1:5" x14ac:dyDescent="0.25">
      <c r="A11" s="6"/>
      <c r="B11" s="6" t="s">
        <v>317</v>
      </c>
      <c r="C11" s="44"/>
      <c r="D11" s="6" t="s">
        <v>160</v>
      </c>
      <c r="E11" s="6"/>
    </row>
    <row r="12" spans="1:5" x14ac:dyDescent="0.25">
      <c r="A12" s="6"/>
      <c r="B12" s="6" t="s">
        <v>318</v>
      </c>
      <c r="C12" s="45"/>
      <c r="D12" s="6" t="s">
        <v>160</v>
      </c>
      <c r="E12" s="6"/>
    </row>
    <row r="13" spans="1:5" ht="18" x14ac:dyDescent="0.25">
      <c r="A13" s="74" t="s">
        <v>320</v>
      </c>
      <c r="B13" s="74"/>
      <c r="C13" s="74"/>
      <c r="D13" s="74"/>
      <c r="E13" s="75"/>
    </row>
    <row r="14" spans="1:5" x14ac:dyDescent="0.25">
      <c r="A14" s="6"/>
      <c r="B14" s="6" t="s">
        <v>321</v>
      </c>
      <c r="C14" s="43"/>
      <c r="D14" s="6">
        <v>8.2799999999999994</v>
      </c>
      <c r="E14" s="6"/>
    </row>
    <row r="15" spans="1:5" x14ac:dyDescent="0.25">
      <c r="A15" s="6"/>
      <c r="B15" s="6" t="s">
        <v>322</v>
      </c>
      <c r="C15" s="44"/>
      <c r="D15" s="6">
        <v>11.4</v>
      </c>
      <c r="E15" s="6"/>
    </row>
    <row r="16" spans="1:5" x14ac:dyDescent="0.25">
      <c r="A16" s="6"/>
      <c r="B16" s="6" t="s">
        <v>323</v>
      </c>
      <c r="C16" s="44"/>
      <c r="D16" s="6">
        <v>12.839999999999998</v>
      </c>
      <c r="E16" s="6"/>
    </row>
    <row r="17" spans="1:5" x14ac:dyDescent="0.25">
      <c r="A17" s="6"/>
      <c r="B17" s="6" t="s">
        <v>324</v>
      </c>
      <c r="C17" s="44"/>
      <c r="D17" s="6">
        <v>23.4</v>
      </c>
      <c r="E17" s="6"/>
    </row>
    <row r="18" spans="1:5" x14ac:dyDescent="0.25">
      <c r="A18" s="6"/>
      <c r="B18" s="6" t="s">
        <v>325</v>
      </c>
      <c r="C18" s="44"/>
      <c r="D18" s="6">
        <v>25.38</v>
      </c>
      <c r="E18" s="6"/>
    </row>
    <row r="19" spans="1:5" x14ac:dyDescent="0.25">
      <c r="A19" s="6"/>
      <c r="B19" s="6" t="s">
        <v>326</v>
      </c>
      <c r="C19" s="44"/>
      <c r="D19" s="6">
        <v>37.799999999999997</v>
      </c>
      <c r="E19" s="6"/>
    </row>
    <row r="20" spans="1:5" x14ac:dyDescent="0.25">
      <c r="A20" s="6"/>
      <c r="B20" s="6" t="s">
        <v>327</v>
      </c>
      <c r="C20" s="44"/>
      <c r="D20" s="6" t="s">
        <v>160</v>
      </c>
      <c r="E20" s="6"/>
    </row>
    <row r="21" spans="1:5" x14ac:dyDescent="0.25">
      <c r="A21" s="6"/>
      <c r="B21" s="6" t="s">
        <v>328</v>
      </c>
      <c r="C21" s="45"/>
      <c r="D21" s="6" t="s">
        <v>160</v>
      </c>
      <c r="E21" s="6"/>
    </row>
    <row r="22" spans="1:5" ht="18" x14ac:dyDescent="0.25">
      <c r="A22" s="76" t="s">
        <v>346</v>
      </c>
      <c r="B22" s="76"/>
      <c r="C22" s="76"/>
      <c r="D22" s="76"/>
      <c r="E22" s="77"/>
    </row>
    <row r="23" spans="1:5" x14ac:dyDescent="0.25">
      <c r="A23" s="6"/>
      <c r="B23" s="6" t="s">
        <v>329</v>
      </c>
      <c r="C23" s="43"/>
      <c r="D23" s="6">
        <v>3.5999999999999996</v>
      </c>
      <c r="E23" s="6"/>
    </row>
    <row r="24" spans="1:5" x14ac:dyDescent="0.25">
      <c r="A24" s="6"/>
      <c r="B24" s="6" t="s">
        <v>330</v>
      </c>
      <c r="C24" s="44"/>
      <c r="D24" s="6">
        <v>4.8599999999999994</v>
      </c>
      <c r="E24" s="6"/>
    </row>
    <row r="25" spans="1:5" x14ac:dyDescent="0.25">
      <c r="A25" s="6"/>
      <c r="B25" s="6" t="s">
        <v>331</v>
      </c>
      <c r="C25" s="44"/>
      <c r="D25" s="6">
        <v>6.8999999999999995</v>
      </c>
      <c r="E25" s="6"/>
    </row>
    <row r="26" spans="1:5" x14ac:dyDescent="0.25">
      <c r="A26" s="6"/>
      <c r="B26" s="6" t="s">
        <v>332</v>
      </c>
      <c r="C26" s="44"/>
      <c r="D26" s="6">
        <v>8.8800000000000008</v>
      </c>
      <c r="E26" s="6"/>
    </row>
    <row r="27" spans="1:5" x14ac:dyDescent="0.25">
      <c r="A27" s="6"/>
      <c r="B27" s="6" t="s">
        <v>333</v>
      </c>
      <c r="C27" s="44"/>
      <c r="D27" s="6">
        <v>12.78</v>
      </c>
      <c r="E27" s="6"/>
    </row>
    <row r="28" spans="1:5" x14ac:dyDescent="0.25">
      <c r="A28" s="6"/>
      <c r="B28" s="6" t="s">
        <v>334</v>
      </c>
      <c r="C28" s="44"/>
      <c r="D28" s="6">
        <v>14.76</v>
      </c>
      <c r="E28" s="6"/>
    </row>
    <row r="29" spans="1:5" x14ac:dyDescent="0.25">
      <c r="A29" s="6"/>
      <c r="B29" s="6" t="s">
        <v>335</v>
      </c>
      <c r="C29" s="44"/>
      <c r="D29" s="6" t="s">
        <v>160</v>
      </c>
      <c r="E29" s="6"/>
    </row>
    <row r="30" spans="1:5" x14ac:dyDescent="0.25">
      <c r="A30" s="6"/>
      <c r="B30" s="6" t="s">
        <v>336</v>
      </c>
      <c r="C30" s="45"/>
      <c r="D30" s="6" t="s">
        <v>160</v>
      </c>
      <c r="E30" s="6"/>
    </row>
    <row r="31" spans="1:5" ht="18" x14ac:dyDescent="0.25">
      <c r="A31" s="79" t="s">
        <v>345</v>
      </c>
      <c r="B31" s="79"/>
      <c r="C31" s="79"/>
      <c r="D31" s="79"/>
      <c r="E31" s="80"/>
    </row>
    <row r="32" spans="1:5" x14ac:dyDescent="0.25">
      <c r="A32" s="6"/>
      <c r="B32" s="6" t="s">
        <v>337</v>
      </c>
      <c r="C32" s="43"/>
      <c r="D32" s="6">
        <v>32.46</v>
      </c>
      <c r="E32" s="6"/>
    </row>
    <row r="33" spans="1:5" x14ac:dyDescent="0.25">
      <c r="A33" s="6"/>
      <c r="B33" s="6" t="s">
        <v>338</v>
      </c>
      <c r="C33" s="44"/>
      <c r="D33" s="6">
        <v>53.699999999999996</v>
      </c>
      <c r="E33" s="6"/>
    </row>
    <row r="34" spans="1:5" x14ac:dyDescent="0.25">
      <c r="A34" s="6"/>
      <c r="B34" s="6" t="s">
        <v>339</v>
      </c>
      <c r="C34" s="44"/>
      <c r="D34" s="6">
        <v>86.28</v>
      </c>
      <c r="E34" s="6"/>
    </row>
    <row r="35" spans="1:5" x14ac:dyDescent="0.25">
      <c r="A35" s="6"/>
      <c r="B35" s="6" t="s">
        <v>344</v>
      </c>
      <c r="C35" s="44"/>
      <c r="D35" s="6">
        <v>149.63999999999999</v>
      </c>
      <c r="E35" s="6"/>
    </row>
    <row r="36" spans="1:5" x14ac:dyDescent="0.25">
      <c r="A36" s="6"/>
      <c r="B36" s="6" t="s">
        <v>340</v>
      </c>
      <c r="C36" s="44"/>
      <c r="D36" s="6">
        <v>192.18</v>
      </c>
      <c r="E36" s="6"/>
    </row>
    <row r="37" spans="1:5" x14ac:dyDescent="0.25">
      <c r="A37" s="6"/>
      <c r="B37" s="6" t="s">
        <v>341</v>
      </c>
      <c r="C37" s="44"/>
      <c r="D37" s="6">
        <v>287.45999999999998</v>
      </c>
      <c r="E37" s="6"/>
    </row>
    <row r="38" spans="1:5" x14ac:dyDescent="0.25">
      <c r="A38" s="6"/>
      <c r="B38" s="6" t="s">
        <v>342</v>
      </c>
      <c r="C38" s="44"/>
      <c r="D38" s="6" t="s">
        <v>160</v>
      </c>
      <c r="E38" s="6"/>
    </row>
    <row r="39" spans="1:5" x14ac:dyDescent="0.25">
      <c r="A39" s="6"/>
      <c r="B39" s="6" t="s">
        <v>343</v>
      </c>
      <c r="C39" s="45"/>
      <c r="D39" s="6" t="s">
        <v>160</v>
      </c>
      <c r="E39" s="6"/>
    </row>
    <row r="40" spans="1:5" ht="30" customHeight="1" x14ac:dyDescent="0.25">
      <c r="A40" s="69" t="s">
        <v>451</v>
      </c>
      <c r="B40" s="69"/>
      <c r="C40" s="69"/>
      <c r="D40" s="69"/>
      <c r="E40" s="70"/>
    </row>
    <row r="41" spans="1:5" x14ac:dyDescent="0.25">
      <c r="A41" s="6"/>
      <c r="B41" s="6" t="s">
        <v>347</v>
      </c>
      <c r="C41" s="43"/>
      <c r="D41" s="18">
        <v>6.96</v>
      </c>
      <c r="E41" s="6"/>
    </row>
    <row r="42" spans="1:5" x14ac:dyDescent="0.25">
      <c r="A42" s="6"/>
      <c r="B42" s="6" t="s">
        <v>348</v>
      </c>
      <c r="C42" s="44"/>
      <c r="D42" s="18">
        <v>9.9</v>
      </c>
      <c r="E42" s="6"/>
    </row>
    <row r="43" spans="1:5" x14ac:dyDescent="0.25">
      <c r="A43" s="6"/>
      <c r="B43" s="6" t="s">
        <v>349</v>
      </c>
      <c r="C43" s="44"/>
      <c r="D43" s="18">
        <v>14.88</v>
      </c>
      <c r="E43" s="6"/>
    </row>
    <row r="44" spans="1:5" ht="29.25" x14ac:dyDescent="0.25">
      <c r="A44" s="6"/>
      <c r="B44" s="6" t="s">
        <v>350</v>
      </c>
      <c r="C44" s="44"/>
      <c r="D44" s="6" t="s">
        <v>353</v>
      </c>
      <c r="E44" s="6"/>
    </row>
    <row r="45" spans="1:5" ht="29.25" x14ac:dyDescent="0.25">
      <c r="A45" s="6"/>
      <c r="B45" s="6" t="s">
        <v>351</v>
      </c>
      <c r="C45" s="44"/>
      <c r="D45" s="6" t="s">
        <v>354</v>
      </c>
      <c r="E45" s="6"/>
    </row>
    <row r="46" spans="1:5" x14ac:dyDescent="0.25">
      <c r="A46" s="6"/>
      <c r="B46" s="6" t="s">
        <v>352</v>
      </c>
      <c r="C46" s="45"/>
      <c r="D46" s="18">
        <v>54.96</v>
      </c>
      <c r="E46" s="6"/>
    </row>
    <row r="47" spans="1:5" ht="15.75" x14ac:dyDescent="0.25">
      <c r="A47" s="71" t="s">
        <v>355</v>
      </c>
      <c r="B47" s="71"/>
      <c r="C47" s="71"/>
      <c r="D47" s="71"/>
      <c r="E47" s="72"/>
    </row>
    <row r="48" spans="1:5" ht="29.25" x14ac:dyDescent="0.25">
      <c r="A48" s="6"/>
      <c r="B48" s="6" t="s">
        <v>356</v>
      </c>
      <c r="C48" s="43"/>
      <c r="D48" s="6">
        <v>1.74</v>
      </c>
      <c r="E48" s="6"/>
    </row>
    <row r="49" spans="1:5" ht="29.25" x14ac:dyDescent="0.25">
      <c r="A49" s="6"/>
      <c r="B49" s="6" t="s">
        <v>357</v>
      </c>
      <c r="C49" s="44"/>
      <c r="D49" s="6">
        <v>1.7999999999999998</v>
      </c>
      <c r="E49" s="6"/>
    </row>
    <row r="50" spans="1:5" ht="29.25" x14ac:dyDescent="0.25">
      <c r="A50" s="6"/>
      <c r="B50" s="6" t="s">
        <v>358</v>
      </c>
      <c r="C50" s="44"/>
      <c r="D50" s="6">
        <v>1.8599999999999999</v>
      </c>
      <c r="E50" s="6"/>
    </row>
    <row r="51" spans="1:5" ht="29.25" x14ac:dyDescent="0.25">
      <c r="A51" s="6"/>
      <c r="B51" s="6" t="s">
        <v>359</v>
      </c>
      <c r="C51" s="44"/>
      <c r="D51" s="6">
        <v>2.4599999999999995</v>
      </c>
      <c r="E51" s="6"/>
    </row>
    <row r="52" spans="1:5" ht="29.25" x14ac:dyDescent="0.25">
      <c r="A52" s="6"/>
      <c r="B52" s="6" t="s">
        <v>360</v>
      </c>
      <c r="C52" s="44"/>
      <c r="D52" s="11">
        <v>3</v>
      </c>
      <c r="E52" s="6"/>
    </row>
    <row r="53" spans="1:5" ht="29.25" x14ac:dyDescent="0.25">
      <c r="A53" s="6"/>
      <c r="B53" s="6" t="s">
        <v>361</v>
      </c>
      <c r="C53" s="44"/>
      <c r="D53" s="6">
        <v>3.84</v>
      </c>
      <c r="E53" s="6"/>
    </row>
    <row r="54" spans="1:5" ht="29.25" x14ac:dyDescent="0.25">
      <c r="A54" s="6"/>
      <c r="B54" s="6" t="s">
        <v>362</v>
      </c>
      <c r="C54" s="44"/>
      <c r="D54" s="11">
        <v>4.8</v>
      </c>
      <c r="E54" s="6"/>
    </row>
    <row r="55" spans="1:5" ht="29.25" x14ac:dyDescent="0.25">
      <c r="A55" s="6"/>
      <c r="B55" s="6" t="s">
        <v>363</v>
      </c>
      <c r="C55" s="44"/>
      <c r="D55" s="6">
        <v>5.94</v>
      </c>
      <c r="E55" s="6"/>
    </row>
    <row r="56" spans="1:5" ht="29.25" x14ac:dyDescent="0.25">
      <c r="A56" s="6"/>
      <c r="B56" s="6" t="s">
        <v>364</v>
      </c>
      <c r="C56" s="44"/>
      <c r="D56" s="6">
        <v>6.84</v>
      </c>
      <c r="E56" s="6"/>
    </row>
    <row r="57" spans="1:5" ht="29.25" x14ac:dyDescent="0.25">
      <c r="A57" s="6"/>
      <c r="B57" s="6" t="s">
        <v>365</v>
      </c>
      <c r="C57" s="44"/>
      <c r="D57" s="6">
        <v>8.58</v>
      </c>
      <c r="E57" s="6"/>
    </row>
    <row r="58" spans="1:5" ht="29.25" x14ac:dyDescent="0.25">
      <c r="A58" s="6"/>
      <c r="B58" s="6" t="s">
        <v>366</v>
      </c>
      <c r="C58" s="44"/>
      <c r="D58" s="6">
        <v>9.7799999999999994</v>
      </c>
      <c r="E58" s="6"/>
    </row>
    <row r="59" spans="1:5" ht="29.25" x14ac:dyDescent="0.25">
      <c r="A59" s="6"/>
      <c r="B59" s="6" t="s">
        <v>367</v>
      </c>
      <c r="C59" s="44"/>
      <c r="D59" s="6">
        <v>15.48</v>
      </c>
      <c r="E59" s="6"/>
    </row>
    <row r="60" spans="1:5" ht="29.25" x14ac:dyDescent="0.25">
      <c r="A60" s="6"/>
      <c r="B60" s="6" t="s">
        <v>368</v>
      </c>
      <c r="C60" s="44"/>
      <c r="D60" s="6">
        <v>17.88</v>
      </c>
      <c r="E60" s="6"/>
    </row>
    <row r="61" spans="1:5" ht="29.25" x14ac:dyDescent="0.25">
      <c r="A61" s="6"/>
      <c r="B61" s="6" t="s">
        <v>369</v>
      </c>
      <c r="C61" s="44"/>
      <c r="D61" s="6">
        <v>23.34</v>
      </c>
      <c r="E61" s="6"/>
    </row>
    <row r="62" spans="1:5" ht="29.25" x14ac:dyDescent="0.25">
      <c r="A62" s="6"/>
      <c r="B62" s="6" t="s">
        <v>370</v>
      </c>
      <c r="C62" s="44"/>
      <c r="D62" s="6">
        <v>74.88</v>
      </c>
      <c r="E62" s="6"/>
    </row>
    <row r="63" spans="1:5" ht="29.25" x14ac:dyDescent="0.25">
      <c r="A63" s="6"/>
      <c r="B63" s="6" t="s">
        <v>371</v>
      </c>
      <c r="C63" s="45"/>
      <c r="D63" s="6">
        <v>100.08</v>
      </c>
      <c r="E63" s="6"/>
    </row>
  </sheetData>
  <mergeCells count="15">
    <mergeCell ref="A1:C1"/>
    <mergeCell ref="D1:E1"/>
    <mergeCell ref="A2:E2"/>
    <mergeCell ref="A31:E31"/>
    <mergeCell ref="C32:C39"/>
    <mergeCell ref="A40:E40"/>
    <mergeCell ref="C41:C46"/>
    <mergeCell ref="A47:E47"/>
    <mergeCell ref="C48:C63"/>
    <mergeCell ref="A4:E4"/>
    <mergeCell ref="C5:C12"/>
    <mergeCell ref="A13:E13"/>
    <mergeCell ref="C14:C21"/>
    <mergeCell ref="A22:E22"/>
    <mergeCell ref="C23:C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IVR</vt:lpstr>
      <vt:lpstr>BREEZE</vt:lpstr>
      <vt:lpstr> BROEN</vt:lpstr>
      <vt:lpstr>ВІДВОДИ і ТРІЙНИКИ</vt:lpstr>
      <vt:lpstr>ПЕРЕХОДИ</vt:lpstr>
      <vt:lpstr>ФЛАНЦІ</vt:lpstr>
      <vt:lpstr>МЕТИЗИ і інше,</vt:lpstr>
      <vt:lpstr>Дрібні  ел.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</dc:creator>
  <cp:lastModifiedBy>Tati</cp:lastModifiedBy>
  <dcterms:created xsi:type="dcterms:W3CDTF">2018-01-05T08:25:58Z</dcterms:created>
  <dcterms:modified xsi:type="dcterms:W3CDTF">2018-07-02T08:59:08Z</dcterms:modified>
</cp:coreProperties>
</file>